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0" windowWidth="28800" windowHeight="14130"/>
  </bookViews>
  <sheets>
    <sheet name="Implementation Overview" sheetId="1" r:id="rId1"/>
    <sheet name="Project Development" sheetId="5" r:id="rId2"/>
    <sheet name="Distributions" sheetId="6" r:id="rId3"/>
    <sheet name="SalesPitch" sheetId="8" r:id="rId4"/>
  </sheets>
  <definedNames>
    <definedName name="Actual" localSheetId="2">(Distributions!PeriodInActual*(Distributions!$E1&gt;0))*Distributions!PeriodInPlan</definedName>
    <definedName name="Actual" localSheetId="1">('Project Development'!PeriodInActual*('Project Development'!$E1&gt;0))*'Project Development'!PeriodInPlan</definedName>
    <definedName name="Actual" localSheetId="3">(SalesPitch!PeriodInActual*(SalesPitch!$E1&gt;0))*SalesPitch!PeriodInPlan</definedName>
    <definedName name="Actual">(PeriodInActual*('Implementation Overview'!$E1&gt;0))*PeriodInPlan</definedName>
    <definedName name="ActualBeyond" localSheetId="2">Distributions!PeriodInActual*(Distributions!$E1&gt;0)</definedName>
    <definedName name="ActualBeyond" localSheetId="1">'Project Development'!PeriodInActual*('Project Development'!$E1&gt;0)</definedName>
    <definedName name="ActualBeyond" localSheetId="3">SalesPitch!PeriodInActual*(SalesPitch!$E1&gt;0)</definedName>
    <definedName name="ActualBeyond">PeriodInActual*('Implementation Overview'!$E1&gt;0)</definedName>
    <definedName name="PercentComplete" localSheetId="2">Distributions!PercentCompleteBeyond*Distributions!PeriodInPlan</definedName>
    <definedName name="PercentComplete" localSheetId="1">'Project Development'!PercentCompleteBeyond*'Project Development'!PeriodInPlan</definedName>
    <definedName name="PercentComplete" localSheetId="3">SalesPitch!PercentCompleteBeyond*SalesPitch!PeriodInPlan</definedName>
    <definedName name="PercentComplete">PercentCompleteBeyond*PeriodInPlan</definedName>
    <definedName name="PercentCompleteBeyond" localSheetId="2">(Distributions!A$8=MEDIAN(Distributions!A$8,Distributions!$E1,Distributions!$E1+Distributions!$F1)*(Distributions!$E1&gt;0))*((Distributions!A$8&lt;(INT(Distributions!$E1+Distributions!$F1*Distributions!$G1)))+(Distributions!A$8=Distributions!$E1))*(Distributions!$G1&gt;0)</definedName>
    <definedName name="PercentCompleteBeyond" localSheetId="1">('Project Development'!A$8=MEDIAN('Project Development'!A$8,'Project Development'!$E1,'Project Development'!$E1+'Project Development'!$F1)*('Project Development'!$E1&gt;0))*(('Project Development'!A$8&lt;(INT('Project Development'!$E1+'Project Development'!$F1*'Project Development'!$G1)))+('Project Development'!A$8='Project Development'!$E1))*('Project Development'!$G1&gt;0)</definedName>
    <definedName name="PercentCompleteBeyond" localSheetId="3">(SalesPitch!A$8=MEDIAN(SalesPitch!A$8,SalesPitch!$E1,SalesPitch!$E1+SalesPitch!$F1)*(SalesPitch!$E1&gt;0))*((SalesPitch!A$8&lt;(INT(SalesPitch!$E1+SalesPitch!$F1*SalesPitch!$G1)))+(SalesPitch!A$8=SalesPitch!$E1))*(SalesPitch!$G1&gt;0)</definedName>
    <definedName name="PercentCompleteBeyond">('Implementation Overview'!A$8=MEDIAN('Implementation Overview'!A$8,'Implementation Overview'!$E1,'Implementation Overview'!$E1+'Implementation Overview'!$F1)*('Implementation Overview'!$E1&gt;0))*(('Implementation Overview'!A$8&lt;(INT('Implementation Overview'!$E1+'Implementation Overview'!$F1*'Implementation Overview'!$G1)))+('Implementation Overview'!A$8='Implementation Overview'!$E1))*('Implementation Overview'!$G1&gt;0)</definedName>
    <definedName name="period_selected" localSheetId="2">Distributions!$M$3</definedName>
    <definedName name="period_selected" localSheetId="1">'Project Development'!$M$3</definedName>
    <definedName name="period_selected" localSheetId="3">SalesPitch!$M$3</definedName>
    <definedName name="period_selected">'Implementation Overview'!$M$3</definedName>
    <definedName name="PeriodInActual" localSheetId="2">Distributions!A$8=MEDIAN(Distributions!A$8,Distributions!$E1,Distributions!$E1+Distributions!$F1-1)</definedName>
    <definedName name="PeriodInActual" localSheetId="1">'Project Development'!A$8=MEDIAN('Project Development'!A$8,'Project Development'!$E1,'Project Development'!$E1+'Project Development'!$F1-1)</definedName>
    <definedName name="PeriodInActual" localSheetId="3">SalesPitch!A$8=MEDIAN(SalesPitch!A$8,SalesPitch!$E1,SalesPitch!$E1+SalesPitch!$F1-1)</definedName>
    <definedName name="PeriodInActual">'Implementation Overview'!A$8=MEDIAN('Implementation Overview'!A$8,'Implementation Overview'!$E1,'Implementation Overview'!$E1+'Implementation Overview'!$F1-1)</definedName>
    <definedName name="PeriodInPlan" localSheetId="2">Distributions!A$8=MEDIAN(Distributions!A$8,Distributions!$C1,Distributions!$C1+Distributions!$D1-1)</definedName>
    <definedName name="PeriodInPlan" localSheetId="1">'Project Development'!A$8=MEDIAN('Project Development'!A$8,'Project Development'!$C1,'Project Development'!$C1+'Project Development'!$D1-1)</definedName>
    <definedName name="PeriodInPlan" localSheetId="3">SalesPitch!A$8=MEDIAN(SalesPitch!A$8,SalesPitch!$C1,SalesPitch!$C1+SalesPitch!$D1-1)</definedName>
    <definedName name="PeriodInPlan">'Implementation Overview'!A$8=MEDIAN('Implementation Overview'!A$8,'Implementation Overview'!$C1,'Implementation Overview'!$C1+'Implementation Overview'!$D1-1)</definedName>
    <definedName name="Plan" localSheetId="2">Distributions!PeriodInPlan*(Distributions!$C1&gt;0)</definedName>
    <definedName name="Plan" localSheetId="1">'Project Development'!PeriodInPlan*('Project Development'!$C1&gt;0)</definedName>
    <definedName name="Plan" localSheetId="3">SalesPitch!PeriodInPlan*(SalesPitch!$C1&gt;0)</definedName>
    <definedName name="Plan">PeriodInPlan*('Implementation Overview'!$C1&gt;0)</definedName>
    <definedName name="sdfsdfsdfsdfsdfsdfsdf">'Project Development'!PercentCompleteBeyond*'Project Development'!PeriodInPlan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5" l="1"/>
  <c r="I7" i="6"/>
  <c r="I7" i="8"/>
  <c r="I7" i="1"/>
  <c r="J7" i="8" l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K7" i="6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J7" i="6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J7" i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</calcChain>
</file>

<file path=xl/sharedStrings.xml><?xml version="1.0" encoding="utf-8"?>
<sst xmlns="http://schemas.openxmlformats.org/spreadsheetml/2006/main" count="155" uniqueCount="76">
  <si>
    <t>Plan</t>
  </si>
  <si>
    <t>Actual</t>
  </si>
  <si>
    <t>PLAN</t>
  </si>
  <si>
    <t>START</t>
  </si>
  <si>
    <t>DURATION</t>
  </si>
  <si>
    <t>ACTUAL</t>
  </si>
  <si>
    <t>PERCENT</t>
  </si>
  <si>
    <t>COMPLETE</t>
  </si>
  <si>
    <t>ACTIVITY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</si>
  <si>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</si>
  <si>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</si>
  <si>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</si>
  <si>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>Implementation</t>
  </si>
  <si>
    <t>WEEKS</t>
  </si>
  <si>
    <t xml:space="preserve"> Week Highlighted:</t>
  </si>
  <si>
    <t>Employee Setup</t>
  </si>
  <si>
    <t>SYSTEM CONFIGURATION</t>
  </si>
  <si>
    <t>DATA CONVERSION</t>
  </si>
  <si>
    <t>Preferences</t>
  </si>
  <si>
    <t>Time Codes</t>
  </si>
  <si>
    <t>Test Data Setup</t>
  </si>
  <si>
    <t>PlanSponsorLink Setup</t>
  </si>
  <si>
    <t>List Value Configuration</t>
  </si>
  <si>
    <t>Client\Plan Data</t>
  </si>
  <si>
    <t>Contacts Data</t>
  </si>
  <si>
    <t>Employer Data</t>
  </si>
  <si>
    <t>Exception Reporting</t>
  </si>
  <si>
    <t>Website URL</t>
  </si>
  <si>
    <t>Add Client\Plan\Contact Records</t>
  </si>
  <si>
    <t>FILE LINKING &amp; STORAGE</t>
  </si>
  <si>
    <t>DOCUMENTS SPECIFICATIONS</t>
  </si>
  <si>
    <t>FEE SCHEDULES</t>
  </si>
  <si>
    <t>Configure List Values</t>
  </si>
  <si>
    <t>Default Email Preferences</t>
  </si>
  <si>
    <t>Launching Fee Schedules</t>
  </si>
  <si>
    <t>Setup Templates</t>
  </si>
  <si>
    <t>Configure Preferences</t>
  </si>
  <si>
    <t>Worktrays</t>
  </si>
  <si>
    <t>SalesPitch</t>
  </si>
  <si>
    <t>Distributions</t>
  </si>
  <si>
    <t>Project Development</t>
  </si>
  <si>
    <t>Investment Provider Data</t>
  </si>
  <si>
    <t>List Values</t>
  </si>
  <si>
    <t>CONFIGURATION</t>
  </si>
  <si>
    <t>TEMPLATES</t>
  </si>
  <si>
    <t>Employee Security Rights</t>
  </si>
  <si>
    <t>Importing\Launching</t>
  </si>
  <si>
    <t>Project Fields</t>
  </si>
  <si>
    <t>Project Types</t>
  </si>
  <si>
    <t>Template Data Types</t>
  </si>
  <si>
    <t>Annual Administration</t>
  </si>
  <si>
    <t>DC Administration</t>
  </si>
  <si>
    <t>DB Administration</t>
  </si>
  <si>
    <t>PlanSponsorLink Configuration</t>
  </si>
  <si>
    <t>Testing and Reporting</t>
  </si>
  <si>
    <t>Onboarding</t>
  </si>
  <si>
    <t>Client\Plan Setup</t>
  </si>
  <si>
    <t>Accounting Setup</t>
  </si>
  <si>
    <t>Fee Disclosure</t>
  </si>
  <si>
    <t>Blackout Notice</t>
  </si>
  <si>
    <t>Vendor Setup</t>
  </si>
  <si>
    <t>Recordkeeping Setup</t>
  </si>
  <si>
    <t>Takeover Data Collection</t>
  </si>
  <si>
    <t>Startup Data Collection</t>
  </si>
  <si>
    <t>Daily Recordkeeping</t>
  </si>
  <si>
    <t>Plan Notices</t>
  </si>
  <si>
    <t>Accounting</t>
  </si>
  <si>
    <t>Plan Document</t>
  </si>
  <si>
    <t>DC Separation From Service</t>
  </si>
  <si>
    <t>Hardship</t>
  </si>
  <si>
    <t>Failed Test</t>
  </si>
  <si>
    <t>Manditory Cashouts</t>
  </si>
  <si>
    <t>Reporting and Testing</t>
  </si>
  <si>
    <t>USER TRAINING</t>
  </si>
  <si>
    <t>Linking Employees and Contacts to Plans</t>
  </si>
  <si>
    <t>End of First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</si>
</sst>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"/>
  </numFmts>
  <fonts count="15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3"/>
      <color theme="1" tint="0.24994659260841701"/>
      <name val="Calibri"/>
      <family val="2"/>
    </font>
    <font>
      <b/>
      <sz val="36"/>
      <color rgb="FF778E1E"/>
      <name val="Corbel"/>
      <family val="2"/>
      <scheme val="major"/>
    </font>
    <font>
      <sz val="9.5"/>
      <color theme="1" tint="0.2499465926084170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9" tint="-0.24994659260841701"/>
      </top>
      <bottom/>
      <diagonal/>
    </border>
  </borders>
  <cellStyleXfs count="8">
    <xf numFmtId="0" fontId="0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0" fontId="3" fillId="0" borderId="0" applyFill="0" applyBorder="0" applyProtection="0">
      <alignment horizontal="left"/>
    </xf>
    <xf numFmtId="3" fontId="10" fillId="0" borderId="3" applyFill="0" applyProtection="0">
      <alignment horizontal="center"/>
    </xf>
    <xf numFmtId="0" fontId="10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1" fillId="7" borderId="1" applyNumberFormat="0" applyProtection="0">
      <alignment horizontal="left"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2">
      <alignment horizontal="left"/>
    </xf>
    <xf numFmtId="3" fontId="10" fillId="0" borderId="3" xfId="3">
      <alignment horizontal="center"/>
    </xf>
    <xf numFmtId="0" fontId="10" fillId="0" borderId="0" xfId="4">
      <alignment horizontal="center"/>
    </xf>
    <xf numFmtId="0" fontId="10" fillId="0" borderId="0" xfId="4" applyAlignment="1">
      <alignment horizontal="left"/>
    </xf>
    <xf numFmtId="0" fontId="0" fillId="0" borderId="0" xfId="5" applyFont="1">
      <alignment horizontal="left" vertical="center"/>
    </xf>
    <xf numFmtId="9" fontId="4" fillId="0" borderId="0" xfId="6">
      <alignment horizontal="center" vertical="center"/>
    </xf>
    <xf numFmtId="0" fontId="11" fillId="7" borderId="1" xfId="7">
      <alignment horizontal="left" vertical="center"/>
    </xf>
    <xf numFmtId="0" fontId="2" fillId="7" borderId="1" xfId="7" applyFont="1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5" fillId="0" borderId="0" xfId="2" applyFont="1">
      <alignment horizontal="left"/>
    </xf>
    <xf numFmtId="0" fontId="6" fillId="0" borderId="0" xfId="0" applyFont="1" applyAlignment="1">
      <alignment horizontal="center"/>
    </xf>
    <xf numFmtId="9" fontId="7" fillId="0" borderId="0" xfId="6" applyFont="1">
      <alignment horizontal="center" vertical="center"/>
    </xf>
    <xf numFmtId="0" fontId="8" fillId="0" borderId="0" xfId="5" applyFont="1">
      <alignment horizontal="left" vertical="center"/>
    </xf>
    <xf numFmtId="0" fontId="5" fillId="0" borderId="0" xfId="2" applyFont="1" applyAlignment="1">
      <alignment horizontal="left" indent="2"/>
    </xf>
    <xf numFmtId="0" fontId="5" fillId="0" borderId="0" xfId="2" applyFont="1" applyAlignment="1">
      <alignment horizontal="left" indent="4"/>
    </xf>
    <xf numFmtId="0" fontId="12" fillId="0" borderId="0" xfId="2" applyFont="1">
      <alignment horizontal="left"/>
    </xf>
    <xf numFmtId="0" fontId="12" fillId="0" borderId="0" xfId="2" applyFont="1" applyAlignment="1">
      <alignment horizontal="left" indent="2"/>
    </xf>
    <xf numFmtId="0" fontId="12" fillId="0" borderId="0" xfId="2" applyFont="1" applyAlignment="1">
      <alignment horizontal="left" indent="4"/>
    </xf>
    <xf numFmtId="0" fontId="12" fillId="0" borderId="0" xfId="2" applyFont="1" applyAlignment="1">
      <alignment horizontal="left"/>
    </xf>
    <xf numFmtId="164" fontId="10" fillId="0" borderId="0" xfId="4" applyNumberFormat="1">
      <alignment horizontal="center"/>
    </xf>
    <xf numFmtId="164" fontId="14" fillId="0" borderId="0" xfId="0" applyNumberFormat="1" applyFont="1" applyAlignment="1">
      <alignment horizontal="center"/>
    </xf>
    <xf numFmtId="164" fontId="10" fillId="0" borderId="0" xfId="4" applyNumberFormat="1" applyFo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1" applyFont="1" applyAlignment="1">
      <alignment horizontal="left"/>
    </xf>
    <xf numFmtId="14" fontId="11" fillId="0" borderId="4" xfId="0" applyNumberFormat="1" applyFont="1" applyBorder="1" applyAlignment="1">
      <alignment horizontal="center"/>
    </xf>
  </cellXfs>
  <cellStyles count="8">
    <cellStyle name="Activity" xfId="2"/>
    <cellStyle name="Heading 1" xfId="1" builtinId="16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roject Headers" xfId="4"/>
  </cellStyles>
  <dxfs count="184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778E1E"/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pin" dx="16" fmlaLink="period_selected" max="60" min="1" page="10"/>
</file>

<file path=xl/ctrlProps/ctrlProp2.xml><?xml version="1.0" encoding="utf-8"?>
<formControlPr xmlns="http://schemas.microsoft.com/office/spreadsheetml/2009/9/main" objectType="Spin" dx="16" fmlaLink="period_selected" max="60" min="1" page="10"/>
</file>

<file path=xl/ctrlProps/ctrlProp3.xml><?xml version="1.0" encoding="utf-8"?>
<formControlPr xmlns="http://schemas.microsoft.com/office/spreadsheetml/2009/9/main" objectType="Spin" dx="16" fmlaLink="period_selected" max="60" min="1" page="10"/>
</file>

<file path=xl/ctrlProps/ctrlProp4.xml><?xml version="1.0" encoding="utf-8"?>
<formControlPr xmlns="http://schemas.microsoft.com/office/spreadsheetml/2009/9/main" objectType="Spin" dx="16" fmlaLink="period_selected" max="60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</xdr:row>
          <xdr:rowOff>28575</xdr:rowOff>
        </xdr:from>
        <xdr:to>
          <xdr:col>13</xdr:col>
          <xdr:colOff>200025</xdr:colOff>
          <xdr:row>2</xdr:row>
          <xdr:rowOff>257175</xdr:rowOff>
        </xdr:to>
        <xdr:sp macro="" textlink="">
          <xdr:nvSpPr>
            <xdr:cNvPr id="1029" name="Spinner 5" descr="Period Highlight Spin Control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</xdr:row>
          <xdr:rowOff>28575</xdr:rowOff>
        </xdr:from>
        <xdr:to>
          <xdr:col>13</xdr:col>
          <xdr:colOff>200025</xdr:colOff>
          <xdr:row>2</xdr:row>
          <xdr:rowOff>257175</xdr:rowOff>
        </xdr:to>
        <xdr:sp macro="" textlink="">
          <xdr:nvSpPr>
            <xdr:cNvPr id="4097" name="Spinner 1" descr="Period Highlight Spin Control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</xdr:row>
          <xdr:rowOff>28575</xdr:rowOff>
        </xdr:from>
        <xdr:to>
          <xdr:col>13</xdr:col>
          <xdr:colOff>200025</xdr:colOff>
          <xdr:row>2</xdr:row>
          <xdr:rowOff>257175</xdr:rowOff>
        </xdr:to>
        <xdr:sp macro="" textlink="">
          <xdr:nvSpPr>
            <xdr:cNvPr id="5121" name="Spinner 1" descr="Period Highlight Spin Control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</xdr:row>
          <xdr:rowOff>28575</xdr:rowOff>
        </xdr:from>
        <xdr:to>
          <xdr:col>13</xdr:col>
          <xdr:colOff>200025</xdr:colOff>
          <xdr:row>2</xdr:row>
          <xdr:rowOff>257175</xdr:rowOff>
        </xdr:to>
        <xdr:sp macro="" textlink="">
          <xdr:nvSpPr>
            <xdr:cNvPr id="6145" name="Spinner 1" descr="Period Highlight Spin Control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ensionpro.zendesk.com/hc/en-us/search?utf8=%E2%9C%93&amp;query=employee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X39"/>
  <sheetViews>
    <sheetView showGridLines="0" tabSelected="1" workbookViewId="0">
      <selection activeCell="L17" sqref="L17"/>
    </sheetView>
  </sheetViews>
  <sheetFormatPr defaultColWidth="2.73046875" defaultRowHeight="16.899999999999999" x14ac:dyDescent="0.5"/>
  <cols>
    <col min="1" max="1" width="2.59765625" customWidth="1"/>
    <col min="2" max="2" width="39.86328125" style="2" bestFit="1" customWidth="1"/>
    <col min="3" max="5" width="7.265625" style="1" customWidth="1"/>
    <col min="6" max="6" width="8.3984375" style="1" customWidth="1"/>
    <col min="7" max="7" width="7.265625" style="7" customWidth="1"/>
    <col min="8" max="8" width="4.265625" style="1" customWidth="1"/>
    <col min="9" max="28" width="5.33203125" style="1" customWidth="1"/>
    <col min="29" max="34" width="5.33203125" customWidth="1"/>
  </cols>
  <sheetData>
    <row r="2" spans="2:50" ht="14.25" x14ac:dyDescent="0.45">
      <c r="B2" s="30" t="s">
        <v>12</v>
      </c>
      <c r="C2" s="30"/>
      <c r="D2" s="30"/>
      <c r="E2" s="30"/>
      <c r="F2" s="30"/>
      <c r="G2" s="30"/>
    </row>
    <row r="3" spans="2:50" ht="21" customHeight="1" x14ac:dyDescent="0.45">
      <c r="B3" s="30"/>
      <c r="C3" s="30"/>
      <c r="D3" s="30"/>
      <c r="E3" s="30"/>
      <c r="F3" s="30"/>
      <c r="G3" s="30"/>
      <c r="I3" s="8" t="s">
        <v>14</v>
      </c>
      <c r="J3" s="8"/>
      <c r="K3" s="8"/>
      <c r="L3" s="8"/>
      <c r="M3" s="9">
        <v>1</v>
      </c>
      <c r="N3" s="8"/>
      <c r="P3" s="10"/>
      <c r="Q3" s="18" t="s">
        <v>0</v>
      </c>
      <c r="S3" s="11"/>
      <c r="T3" s="18" t="s">
        <v>1</v>
      </c>
      <c r="V3" s="12"/>
      <c r="W3" s="6" t="s">
        <v>9</v>
      </c>
      <c r="Z3" s="13"/>
      <c r="AA3" s="6" t="s">
        <v>10</v>
      </c>
      <c r="AB3"/>
      <c r="AE3" s="14"/>
      <c r="AF3" s="6" t="s">
        <v>11</v>
      </c>
      <c r="AH3" s="1"/>
      <c r="AI3" s="1"/>
    </row>
    <row r="4" spans="2:50" ht="18.75" customHeight="1" x14ac:dyDescent="0.45">
      <c r="B4" s="30"/>
      <c r="C4" s="30"/>
      <c r="D4" s="30"/>
      <c r="E4" s="30"/>
      <c r="F4" s="30"/>
      <c r="G4" s="30"/>
      <c r="I4" s="28" t="s">
        <v>75</v>
      </c>
      <c r="J4" s="29"/>
      <c r="K4" s="29"/>
      <c r="L4" s="31">
        <v>42205</v>
      </c>
      <c r="M4" s="31"/>
      <c r="AT4" s="1"/>
      <c r="AU4" s="1"/>
      <c r="AV4" s="1"/>
      <c r="AW4" s="1"/>
      <c r="AX4" s="1"/>
    </row>
    <row r="5" spans="2:50" x14ac:dyDescent="0.5">
      <c r="AT5" s="1"/>
      <c r="AU5" s="1"/>
      <c r="AV5" s="1"/>
    </row>
    <row r="6" spans="2:50" ht="14.25" x14ac:dyDescent="0.45">
      <c r="B6" s="4"/>
      <c r="C6" s="4" t="s">
        <v>2</v>
      </c>
      <c r="D6" s="4" t="s">
        <v>2</v>
      </c>
      <c r="E6" s="4" t="s">
        <v>5</v>
      </c>
      <c r="F6" s="4" t="s">
        <v>5</v>
      </c>
      <c r="G6" s="4" t="s">
        <v>6</v>
      </c>
      <c r="H6" s="4"/>
      <c r="I6" s="4" t="s">
        <v>13</v>
      </c>
      <c r="J6" s="4"/>
      <c r="AT6" s="1"/>
      <c r="AU6" s="1"/>
      <c r="AV6" s="1"/>
    </row>
    <row r="7" spans="2:50" ht="13.5" customHeight="1" x14ac:dyDescent="0.4">
      <c r="B7" s="5" t="s">
        <v>8</v>
      </c>
      <c r="C7" s="4" t="s">
        <v>3</v>
      </c>
      <c r="D7" s="4" t="s">
        <v>4</v>
      </c>
      <c r="E7" s="4" t="s">
        <v>3</v>
      </c>
      <c r="F7" s="4" t="s">
        <v>4</v>
      </c>
      <c r="G7" s="4" t="s">
        <v>7</v>
      </c>
      <c r="H7" s="4"/>
      <c r="I7" s="26">
        <f>L4</f>
        <v>42205</v>
      </c>
      <c r="J7" s="25">
        <f>I7+7</f>
        <v>42212</v>
      </c>
      <c r="K7" s="25">
        <f t="shared" ref="K7:AH7" si="0">J7+7</f>
        <v>42219</v>
      </c>
      <c r="L7" s="25">
        <f t="shared" si="0"/>
        <v>42226</v>
      </c>
      <c r="M7" s="25">
        <f t="shared" si="0"/>
        <v>42233</v>
      </c>
      <c r="N7" s="25">
        <f t="shared" si="0"/>
        <v>42240</v>
      </c>
      <c r="O7" s="25">
        <f t="shared" si="0"/>
        <v>42247</v>
      </c>
      <c r="P7" s="25">
        <f t="shared" si="0"/>
        <v>42254</v>
      </c>
      <c r="Q7" s="25">
        <f t="shared" si="0"/>
        <v>42261</v>
      </c>
      <c r="R7" s="25">
        <f t="shared" si="0"/>
        <v>42268</v>
      </c>
      <c r="S7" s="25">
        <f t="shared" si="0"/>
        <v>42275</v>
      </c>
      <c r="T7" s="25">
        <f t="shared" si="0"/>
        <v>42282</v>
      </c>
      <c r="U7" s="25">
        <f t="shared" si="0"/>
        <v>42289</v>
      </c>
      <c r="V7" s="25">
        <f t="shared" si="0"/>
        <v>42296</v>
      </c>
      <c r="W7" s="25">
        <f t="shared" si="0"/>
        <v>42303</v>
      </c>
      <c r="X7" s="25">
        <f t="shared" si="0"/>
        <v>42310</v>
      </c>
      <c r="Y7" s="25">
        <f t="shared" si="0"/>
        <v>42317</v>
      </c>
      <c r="Z7" s="25">
        <f t="shared" si="0"/>
        <v>42324</v>
      </c>
      <c r="AA7" s="25">
        <f t="shared" si="0"/>
        <v>42331</v>
      </c>
      <c r="AB7" s="25">
        <f t="shared" si="0"/>
        <v>42338</v>
      </c>
      <c r="AC7" s="25">
        <f t="shared" si="0"/>
        <v>42345</v>
      </c>
      <c r="AD7" s="25">
        <f t="shared" si="0"/>
        <v>42352</v>
      </c>
      <c r="AE7" s="25">
        <f t="shared" si="0"/>
        <v>42359</v>
      </c>
      <c r="AF7" s="25">
        <f t="shared" si="0"/>
        <v>42366</v>
      </c>
      <c r="AG7" s="25">
        <f t="shared" si="0"/>
        <v>42373</v>
      </c>
      <c r="AH7" s="25">
        <f t="shared" si="0"/>
        <v>42380</v>
      </c>
    </row>
    <row r="8" spans="2:50" ht="15.75" customHeight="1" x14ac:dyDescent="0.45">
      <c r="B8" s="3"/>
      <c r="C8" s="3"/>
      <c r="D8" s="3"/>
      <c r="E8" s="3"/>
      <c r="F8" s="3"/>
      <c r="G8" s="3"/>
      <c r="H8" s="3"/>
      <c r="I8" s="3">
        <v>1</v>
      </c>
      <c r="J8" s="3">
        <v>2</v>
      </c>
      <c r="K8" s="3">
        <v>3</v>
      </c>
      <c r="L8" s="3">
        <v>4</v>
      </c>
      <c r="M8" s="3">
        <v>5</v>
      </c>
      <c r="N8" s="3">
        <v>6</v>
      </c>
      <c r="O8" s="3">
        <v>7</v>
      </c>
      <c r="P8" s="3">
        <v>8</v>
      </c>
      <c r="Q8" s="3">
        <v>9</v>
      </c>
      <c r="R8" s="3">
        <v>10</v>
      </c>
      <c r="S8" s="3">
        <v>11</v>
      </c>
      <c r="T8" s="3">
        <v>12</v>
      </c>
      <c r="U8" s="3">
        <v>13</v>
      </c>
      <c r="V8" s="3">
        <v>14</v>
      </c>
      <c r="W8" s="3">
        <v>15</v>
      </c>
      <c r="X8" s="3">
        <v>16</v>
      </c>
      <c r="Y8" s="3">
        <v>17</v>
      </c>
      <c r="Z8" s="3">
        <v>18</v>
      </c>
      <c r="AA8" s="3">
        <v>19</v>
      </c>
      <c r="AB8" s="3">
        <v>20</v>
      </c>
      <c r="AC8" s="3">
        <v>21</v>
      </c>
      <c r="AD8" s="3">
        <v>22</v>
      </c>
      <c r="AE8" s="3">
        <v>23</v>
      </c>
      <c r="AF8" s="3">
        <v>24</v>
      </c>
      <c r="AG8" s="3">
        <v>25</v>
      </c>
      <c r="AH8" s="3">
        <v>26</v>
      </c>
      <c r="AI8" s="1"/>
    </row>
    <row r="9" spans="2:50" ht="18.95" customHeight="1" x14ac:dyDescent="0.5">
      <c r="B9" s="15" t="s">
        <v>16</v>
      </c>
      <c r="C9" s="16">
        <v>1</v>
      </c>
      <c r="D9" s="16">
        <v>1</v>
      </c>
      <c r="E9" s="16">
        <v>0</v>
      </c>
      <c r="F9" s="16">
        <v>0</v>
      </c>
      <c r="G9" s="17">
        <v>0</v>
      </c>
    </row>
    <row r="10" spans="2:50" ht="18.75" customHeight="1" x14ac:dyDescent="0.5">
      <c r="B10" s="19" t="s">
        <v>15</v>
      </c>
      <c r="C10" s="16">
        <v>1</v>
      </c>
      <c r="D10" s="16">
        <v>1</v>
      </c>
      <c r="E10" s="16">
        <v>0</v>
      </c>
      <c r="F10" s="16">
        <v>0</v>
      </c>
      <c r="G10" s="17">
        <v>0</v>
      </c>
    </row>
    <row r="11" spans="2:50" ht="18.75" customHeight="1" x14ac:dyDescent="0.5">
      <c r="B11" s="19" t="s">
        <v>18</v>
      </c>
      <c r="C11" s="16">
        <v>1</v>
      </c>
      <c r="D11" s="16">
        <v>1</v>
      </c>
      <c r="E11" s="16">
        <v>0</v>
      </c>
      <c r="F11" s="16">
        <v>0</v>
      </c>
      <c r="G11" s="17">
        <v>0</v>
      </c>
    </row>
    <row r="12" spans="2:50" ht="18.75" customHeight="1" x14ac:dyDescent="0.5">
      <c r="B12" s="19" t="s">
        <v>21</v>
      </c>
      <c r="C12" s="16">
        <v>1</v>
      </c>
      <c r="D12" s="16">
        <v>1</v>
      </c>
      <c r="E12" s="16">
        <v>0</v>
      </c>
      <c r="F12" s="16">
        <v>0</v>
      </c>
      <c r="G12" s="17">
        <v>0</v>
      </c>
    </row>
    <row r="13" spans="2:50" ht="18.95" customHeight="1" x14ac:dyDescent="0.5">
      <c r="B13" s="20" t="s">
        <v>27</v>
      </c>
      <c r="C13" s="16">
        <v>1</v>
      </c>
      <c r="D13" s="16">
        <v>1</v>
      </c>
      <c r="E13" s="16">
        <v>0</v>
      </c>
      <c r="F13" s="16">
        <v>0</v>
      </c>
      <c r="G13" s="17">
        <v>0</v>
      </c>
    </row>
    <row r="14" spans="2:50" ht="18.95" customHeight="1" x14ac:dyDescent="0.5">
      <c r="B14" s="20" t="s">
        <v>18</v>
      </c>
      <c r="C14" s="16">
        <v>1</v>
      </c>
      <c r="D14" s="16">
        <v>1</v>
      </c>
      <c r="E14" s="16">
        <v>0</v>
      </c>
      <c r="F14" s="16">
        <v>0</v>
      </c>
      <c r="G14" s="17">
        <v>0</v>
      </c>
    </row>
    <row r="15" spans="2:50" ht="18.95" customHeight="1" x14ac:dyDescent="0.5">
      <c r="B15" s="15" t="s">
        <v>17</v>
      </c>
      <c r="C15" s="16">
        <v>1</v>
      </c>
      <c r="D15" s="16">
        <v>1</v>
      </c>
      <c r="E15" s="16">
        <v>0</v>
      </c>
      <c r="F15" s="16">
        <v>0</v>
      </c>
      <c r="G15" s="17">
        <v>0</v>
      </c>
    </row>
    <row r="16" spans="2:50" ht="18.75" customHeight="1" x14ac:dyDescent="0.5">
      <c r="B16" s="19" t="s">
        <v>20</v>
      </c>
      <c r="C16" s="16">
        <v>1</v>
      </c>
      <c r="D16" s="16">
        <v>1</v>
      </c>
      <c r="E16" s="16">
        <v>0</v>
      </c>
      <c r="F16" s="16">
        <v>0</v>
      </c>
      <c r="G16" s="17">
        <v>0</v>
      </c>
    </row>
    <row r="17" spans="2:7" ht="18.95" customHeight="1" x14ac:dyDescent="0.5">
      <c r="B17" s="20" t="s">
        <v>28</v>
      </c>
      <c r="C17" s="16">
        <v>1</v>
      </c>
      <c r="D17" s="16">
        <v>1</v>
      </c>
      <c r="E17" s="16">
        <v>0</v>
      </c>
      <c r="F17" s="16">
        <v>0</v>
      </c>
      <c r="G17" s="17">
        <v>0</v>
      </c>
    </row>
    <row r="18" spans="2:7" ht="18.95" customHeight="1" x14ac:dyDescent="0.5">
      <c r="B18" s="19" t="s">
        <v>22</v>
      </c>
      <c r="C18" s="16">
        <v>1</v>
      </c>
      <c r="D18" s="16">
        <v>1</v>
      </c>
      <c r="E18" s="16">
        <v>0</v>
      </c>
      <c r="F18" s="16">
        <v>0</v>
      </c>
      <c r="G18" s="17">
        <v>0</v>
      </c>
    </row>
    <row r="19" spans="2:7" ht="18.95" customHeight="1" x14ac:dyDescent="0.5">
      <c r="B19" s="19" t="s">
        <v>23</v>
      </c>
      <c r="C19" s="16">
        <v>1</v>
      </c>
      <c r="D19" s="16">
        <v>1</v>
      </c>
      <c r="E19" s="16">
        <v>0</v>
      </c>
      <c r="F19" s="16">
        <v>0</v>
      </c>
      <c r="G19" s="17">
        <v>0</v>
      </c>
    </row>
    <row r="20" spans="2:7" ht="18.95" customHeight="1" x14ac:dyDescent="0.5">
      <c r="B20" s="19" t="s">
        <v>24</v>
      </c>
      <c r="C20" s="16">
        <v>1</v>
      </c>
      <c r="D20" s="16">
        <v>1</v>
      </c>
      <c r="E20" s="16">
        <v>0</v>
      </c>
      <c r="F20" s="16">
        <v>0</v>
      </c>
      <c r="G20" s="17">
        <v>0</v>
      </c>
    </row>
    <row r="21" spans="2:7" ht="18.95" customHeight="1" x14ac:dyDescent="0.5">
      <c r="B21" s="19" t="s">
        <v>74</v>
      </c>
      <c r="C21" s="16">
        <v>1</v>
      </c>
      <c r="D21" s="16">
        <v>1</v>
      </c>
      <c r="E21" s="16">
        <v>0</v>
      </c>
      <c r="F21" s="16">
        <v>0</v>
      </c>
      <c r="G21" s="17">
        <v>0</v>
      </c>
    </row>
    <row r="22" spans="2:7" ht="18.95" customHeight="1" x14ac:dyDescent="0.5">
      <c r="B22" s="19" t="s">
        <v>25</v>
      </c>
      <c r="C22" s="16">
        <v>1</v>
      </c>
      <c r="D22" s="16">
        <v>1</v>
      </c>
      <c r="E22" s="16">
        <v>0</v>
      </c>
      <c r="F22" s="16">
        <v>0</v>
      </c>
      <c r="G22" s="17">
        <v>0</v>
      </c>
    </row>
    <row r="23" spans="2:7" ht="18.95" customHeight="1" x14ac:dyDescent="0.5">
      <c r="B23" s="22" t="s">
        <v>41</v>
      </c>
      <c r="C23" s="16">
        <v>1</v>
      </c>
      <c r="D23" s="16">
        <v>1</v>
      </c>
      <c r="E23" s="16">
        <v>0</v>
      </c>
      <c r="F23" s="16">
        <v>0</v>
      </c>
      <c r="G23" s="17">
        <v>0</v>
      </c>
    </row>
    <row r="24" spans="2:7" ht="18.95" customHeight="1" x14ac:dyDescent="0.5">
      <c r="B24" s="19" t="s">
        <v>26</v>
      </c>
      <c r="C24" s="16">
        <v>1</v>
      </c>
      <c r="D24" s="16">
        <v>1</v>
      </c>
      <c r="E24" s="16">
        <v>0</v>
      </c>
      <c r="F24" s="16">
        <v>0</v>
      </c>
      <c r="G24" s="17">
        <v>0</v>
      </c>
    </row>
    <row r="25" spans="2:7" ht="18.95" customHeight="1" x14ac:dyDescent="0.5">
      <c r="B25" s="15" t="s">
        <v>29</v>
      </c>
      <c r="C25" s="16">
        <v>1</v>
      </c>
      <c r="D25" s="16">
        <v>1</v>
      </c>
      <c r="E25" s="16">
        <v>0</v>
      </c>
      <c r="F25" s="16">
        <v>0</v>
      </c>
      <c r="G25" s="17">
        <v>0</v>
      </c>
    </row>
    <row r="26" spans="2:7" ht="18.95" customHeight="1" x14ac:dyDescent="0.5">
      <c r="B26" s="19" t="s">
        <v>32</v>
      </c>
      <c r="C26" s="16">
        <v>1</v>
      </c>
      <c r="D26" s="16">
        <v>1</v>
      </c>
      <c r="E26" s="16">
        <v>0</v>
      </c>
      <c r="F26" s="16">
        <v>0</v>
      </c>
      <c r="G26" s="17">
        <v>0</v>
      </c>
    </row>
    <row r="27" spans="2:7" ht="18.95" customHeight="1" x14ac:dyDescent="0.5">
      <c r="B27" s="19" t="s">
        <v>33</v>
      </c>
      <c r="C27" s="16">
        <v>1</v>
      </c>
      <c r="D27" s="16">
        <v>1</v>
      </c>
      <c r="E27" s="16">
        <v>0</v>
      </c>
      <c r="F27" s="16">
        <v>0</v>
      </c>
      <c r="G27" s="17">
        <v>0</v>
      </c>
    </row>
    <row r="28" spans="2:7" ht="18.95" customHeight="1" x14ac:dyDescent="0.5">
      <c r="B28" s="19" t="s">
        <v>26</v>
      </c>
      <c r="C28" s="16">
        <v>1</v>
      </c>
      <c r="D28" s="16">
        <v>1</v>
      </c>
      <c r="E28" s="16">
        <v>0</v>
      </c>
      <c r="F28" s="16">
        <v>0</v>
      </c>
      <c r="G28" s="17">
        <v>0</v>
      </c>
    </row>
    <row r="29" spans="2:7" ht="18.95" customHeight="1" x14ac:dyDescent="0.5">
      <c r="B29" s="15" t="s">
        <v>30</v>
      </c>
      <c r="C29" s="16">
        <v>1</v>
      </c>
      <c r="D29" s="16">
        <v>1</v>
      </c>
      <c r="E29" s="16">
        <v>0</v>
      </c>
      <c r="F29" s="16">
        <v>0</v>
      </c>
      <c r="G29" s="17">
        <v>0</v>
      </c>
    </row>
    <row r="30" spans="2:7" ht="18.95" customHeight="1" x14ac:dyDescent="0.5">
      <c r="B30" s="19" t="s">
        <v>36</v>
      </c>
      <c r="C30" s="16">
        <v>1</v>
      </c>
      <c r="D30" s="16">
        <v>1</v>
      </c>
      <c r="E30" s="16">
        <v>0</v>
      </c>
      <c r="F30" s="16">
        <v>0</v>
      </c>
      <c r="G30" s="17">
        <v>0</v>
      </c>
    </row>
    <row r="31" spans="2:7" ht="18.95" customHeight="1" x14ac:dyDescent="0.5">
      <c r="B31" s="19" t="s">
        <v>35</v>
      </c>
      <c r="C31" s="16">
        <v>1</v>
      </c>
      <c r="D31" s="16">
        <v>1</v>
      </c>
      <c r="E31" s="16">
        <v>0</v>
      </c>
      <c r="F31" s="16">
        <v>0</v>
      </c>
      <c r="G31" s="17">
        <v>0</v>
      </c>
    </row>
    <row r="32" spans="2:7" ht="18.95" customHeight="1" x14ac:dyDescent="0.5">
      <c r="B32" s="22" t="s">
        <v>46</v>
      </c>
      <c r="C32" s="16">
        <v>1</v>
      </c>
      <c r="D32" s="16">
        <v>1</v>
      </c>
      <c r="E32" s="16">
        <v>0</v>
      </c>
      <c r="F32" s="16">
        <v>0</v>
      </c>
      <c r="G32" s="17">
        <v>0</v>
      </c>
    </row>
    <row r="33" spans="2:7" ht="18.95" customHeight="1" x14ac:dyDescent="0.5">
      <c r="B33" s="19" t="s">
        <v>26</v>
      </c>
      <c r="C33" s="16">
        <v>1</v>
      </c>
      <c r="D33" s="16">
        <v>1</v>
      </c>
      <c r="E33" s="16">
        <v>0</v>
      </c>
      <c r="F33" s="16">
        <v>0</v>
      </c>
      <c r="G33" s="17">
        <v>0</v>
      </c>
    </row>
    <row r="34" spans="2:7" ht="18.95" customHeight="1" x14ac:dyDescent="0.5">
      <c r="B34" s="15" t="s">
        <v>31</v>
      </c>
      <c r="C34" s="16">
        <v>1</v>
      </c>
      <c r="D34" s="16">
        <v>1</v>
      </c>
      <c r="E34" s="16">
        <v>0</v>
      </c>
      <c r="F34" s="16">
        <v>0</v>
      </c>
      <c r="G34" s="17">
        <v>0</v>
      </c>
    </row>
    <row r="35" spans="2:7" ht="18.95" customHeight="1" x14ac:dyDescent="0.5">
      <c r="B35" s="19" t="s">
        <v>32</v>
      </c>
      <c r="C35" s="16">
        <v>1</v>
      </c>
      <c r="D35" s="16">
        <v>1</v>
      </c>
      <c r="E35" s="16">
        <v>0</v>
      </c>
      <c r="F35" s="16">
        <v>0</v>
      </c>
      <c r="G35" s="17">
        <v>0</v>
      </c>
    </row>
    <row r="36" spans="2:7" ht="18.95" customHeight="1" x14ac:dyDescent="0.5">
      <c r="B36" s="19" t="s">
        <v>35</v>
      </c>
      <c r="C36" s="16">
        <v>1</v>
      </c>
      <c r="D36" s="16">
        <v>1</v>
      </c>
      <c r="E36" s="16">
        <v>0</v>
      </c>
      <c r="F36" s="16">
        <v>0</v>
      </c>
      <c r="G36" s="17">
        <v>0</v>
      </c>
    </row>
    <row r="37" spans="2:7" ht="18.95" customHeight="1" x14ac:dyDescent="0.5">
      <c r="B37" s="19" t="s">
        <v>34</v>
      </c>
      <c r="C37" s="16">
        <v>1</v>
      </c>
      <c r="D37" s="16">
        <v>1</v>
      </c>
      <c r="E37" s="16">
        <v>0</v>
      </c>
      <c r="F37" s="16">
        <v>0</v>
      </c>
      <c r="G37" s="17">
        <v>0</v>
      </c>
    </row>
    <row r="38" spans="2:7" ht="18.95" customHeight="1" x14ac:dyDescent="0.5">
      <c r="B38" s="19" t="s">
        <v>26</v>
      </c>
      <c r="C38" s="16">
        <v>1</v>
      </c>
      <c r="D38" s="16">
        <v>1</v>
      </c>
      <c r="E38" s="16">
        <v>0</v>
      </c>
      <c r="F38" s="16">
        <v>0</v>
      </c>
      <c r="G38" s="17">
        <v>0</v>
      </c>
    </row>
    <row r="39" spans="2:7" ht="18.95" customHeight="1" x14ac:dyDescent="0.5">
      <c r="B39" s="24" t="s">
        <v>73</v>
      </c>
      <c r="C39" s="16">
        <v>1</v>
      </c>
      <c r="D39" s="16">
        <v>1</v>
      </c>
      <c r="E39" s="16">
        <v>0</v>
      </c>
      <c r="F39" s="16">
        <v>0</v>
      </c>
      <c r="G39" s="17">
        <v>0</v>
      </c>
    </row>
  </sheetData>
  <mergeCells count="2">
    <mergeCell ref="B2:G4"/>
    <mergeCell ref="L4:M4"/>
  </mergeCells>
  <conditionalFormatting sqref="I9:AH9 I13:AH15 I24:AH31 I33:AH37 I39:AH39 I18:AH22">
    <cfRule type="expression" dxfId="183" priority="73">
      <formula>PercentComplete</formula>
    </cfRule>
    <cfRule type="expression" dxfId="182" priority="75">
      <formula>PercentCompleteBeyond</formula>
    </cfRule>
    <cfRule type="expression" dxfId="181" priority="76">
      <formula>Actual</formula>
    </cfRule>
    <cfRule type="expression" dxfId="180" priority="77">
      <formula>ActualBeyond</formula>
    </cfRule>
    <cfRule type="expression" dxfId="179" priority="78">
      <formula>Plan</formula>
    </cfRule>
    <cfRule type="expression" dxfId="178" priority="79">
      <formula>I$8=period_selected</formula>
    </cfRule>
    <cfRule type="expression" dxfId="177" priority="83">
      <formula>MOD(COLUMN(),2)</formula>
    </cfRule>
    <cfRule type="expression" dxfId="176" priority="84">
      <formula>MOD(COLUMN(),2)=0</formula>
    </cfRule>
  </conditionalFormatting>
  <conditionalFormatting sqref="B40:BP40">
    <cfRule type="expression" dxfId="175" priority="74">
      <formula>TRUE</formula>
    </cfRule>
  </conditionalFormatting>
  <conditionalFormatting sqref="I8:AH8">
    <cfRule type="expression" dxfId="174" priority="80">
      <formula>I$8=period_selected</formula>
    </cfRule>
  </conditionalFormatting>
  <conditionalFormatting sqref="I10:AH10">
    <cfRule type="expression" dxfId="173" priority="65">
      <formula>PercentComplete</formula>
    </cfRule>
    <cfRule type="expression" dxfId="172" priority="66">
      <formula>PercentCompleteBeyond</formula>
    </cfRule>
    <cfRule type="expression" dxfId="171" priority="67">
      <formula>Actual</formula>
    </cfRule>
    <cfRule type="expression" dxfId="170" priority="68">
      <formula>ActualBeyond</formula>
    </cfRule>
    <cfRule type="expression" dxfId="169" priority="69">
      <formula>Plan</formula>
    </cfRule>
    <cfRule type="expression" dxfId="168" priority="70">
      <formula>I$8=period_selected</formula>
    </cfRule>
    <cfRule type="expression" dxfId="167" priority="71">
      <formula>MOD(COLUMN(),2)</formula>
    </cfRule>
    <cfRule type="expression" dxfId="166" priority="72">
      <formula>MOD(COLUMN(),2)=0</formula>
    </cfRule>
  </conditionalFormatting>
  <conditionalFormatting sqref="I11:AH11">
    <cfRule type="expression" dxfId="165" priority="57">
      <formula>PercentComplete</formula>
    </cfRule>
    <cfRule type="expression" dxfId="164" priority="58">
      <formula>PercentCompleteBeyond</formula>
    </cfRule>
    <cfRule type="expression" dxfId="163" priority="59">
      <formula>Actual</formula>
    </cfRule>
    <cfRule type="expression" dxfId="162" priority="60">
      <formula>ActualBeyond</formula>
    </cfRule>
    <cfRule type="expression" dxfId="161" priority="61">
      <formula>Plan</formula>
    </cfRule>
    <cfRule type="expression" dxfId="160" priority="62">
      <formula>I$8=period_selected</formula>
    </cfRule>
    <cfRule type="expression" dxfId="159" priority="63">
      <formula>MOD(COLUMN(),2)</formula>
    </cfRule>
    <cfRule type="expression" dxfId="158" priority="64">
      <formula>MOD(COLUMN(),2)=0</formula>
    </cfRule>
  </conditionalFormatting>
  <conditionalFormatting sqref="I12:AH12">
    <cfRule type="expression" dxfId="157" priority="49">
      <formula>PercentComplete</formula>
    </cfRule>
    <cfRule type="expression" dxfId="156" priority="50">
      <formula>PercentCompleteBeyond</formula>
    </cfRule>
    <cfRule type="expression" dxfId="155" priority="51">
      <formula>Actual</formula>
    </cfRule>
    <cfRule type="expression" dxfId="154" priority="52">
      <formula>ActualBeyond</formula>
    </cfRule>
    <cfRule type="expression" dxfId="153" priority="53">
      <formula>Plan</formula>
    </cfRule>
    <cfRule type="expression" dxfId="152" priority="54">
      <formula>I$8=period_selected</formula>
    </cfRule>
    <cfRule type="expression" dxfId="151" priority="55">
      <formula>MOD(COLUMN(),2)</formula>
    </cfRule>
    <cfRule type="expression" dxfId="150" priority="56">
      <formula>MOD(COLUMN(),2)=0</formula>
    </cfRule>
  </conditionalFormatting>
  <conditionalFormatting sqref="I16:AH16">
    <cfRule type="expression" dxfId="149" priority="41">
      <formula>PercentComplete</formula>
    </cfRule>
    <cfRule type="expression" dxfId="148" priority="42">
      <formula>PercentCompleteBeyond</formula>
    </cfRule>
    <cfRule type="expression" dxfId="147" priority="43">
      <formula>Actual</formula>
    </cfRule>
    <cfRule type="expression" dxfId="146" priority="44">
      <formula>ActualBeyond</formula>
    </cfRule>
    <cfRule type="expression" dxfId="145" priority="45">
      <formula>Plan</formula>
    </cfRule>
    <cfRule type="expression" dxfId="144" priority="46">
      <formula>I$8=period_selected</formula>
    </cfRule>
    <cfRule type="expression" dxfId="143" priority="47">
      <formula>MOD(COLUMN(),2)</formula>
    </cfRule>
    <cfRule type="expression" dxfId="142" priority="48">
      <formula>MOD(COLUMN(),2)=0</formula>
    </cfRule>
  </conditionalFormatting>
  <conditionalFormatting sqref="I17:AH17">
    <cfRule type="expression" dxfId="141" priority="33">
      <formula>PercentComplete</formula>
    </cfRule>
    <cfRule type="expression" dxfId="140" priority="34">
      <formula>PercentCompleteBeyond</formula>
    </cfRule>
    <cfRule type="expression" dxfId="139" priority="35">
      <formula>Actual</formula>
    </cfRule>
    <cfRule type="expression" dxfId="138" priority="36">
      <formula>ActualBeyond</formula>
    </cfRule>
    <cfRule type="expression" dxfId="137" priority="37">
      <formula>Plan</formula>
    </cfRule>
    <cfRule type="expression" dxfId="136" priority="38">
      <formula>I$8=period_selected</formula>
    </cfRule>
    <cfRule type="expression" dxfId="135" priority="39">
      <formula>MOD(COLUMN(),2)</formula>
    </cfRule>
    <cfRule type="expression" dxfId="134" priority="40">
      <formula>MOD(COLUMN(),2)=0</formula>
    </cfRule>
  </conditionalFormatting>
  <conditionalFormatting sqref="I23:AH23">
    <cfRule type="expression" dxfId="133" priority="17">
      <formula>PercentComplete</formula>
    </cfRule>
    <cfRule type="expression" dxfId="132" priority="18">
      <formula>PercentCompleteBeyond</formula>
    </cfRule>
    <cfRule type="expression" dxfId="131" priority="19">
      <formula>Actual</formula>
    </cfRule>
    <cfRule type="expression" dxfId="130" priority="20">
      <formula>ActualBeyond</formula>
    </cfRule>
    <cfRule type="expression" dxfId="129" priority="21">
      <formula>Plan</formula>
    </cfRule>
    <cfRule type="expression" dxfId="128" priority="22">
      <formula>I$8=period_selected</formula>
    </cfRule>
    <cfRule type="expression" dxfId="127" priority="23">
      <formula>MOD(COLUMN(),2)</formula>
    </cfRule>
    <cfRule type="expression" dxfId="126" priority="24">
      <formula>MOD(COLUMN(),2)=0</formula>
    </cfRule>
  </conditionalFormatting>
  <conditionalFormatting sqref="I32:AH32">
    <cfRule type="expression" dxfId="125" priority="9">
      <formula>PercentComplete</formula>
    </cfRule>
    <cfRule type="expression" dxfId="124" priority="10">
      <formula>PercentCompleteBeyond</formula>
    </cfRule>
    <cfRule type="expression" dxfId="123" priority="11">
      <formula>Actual</formula>
    </cfRule>
    <cfRule type="expression" dxfId="122" priority="12">
      <formula>ActualBeyond</formula>
    </cfRule>
    <cfRule type="expression" dxfId="121" priority="13">
      <formula>Plan</formula>
    </cfRule>
    <cfRule type="expression" dxfId="120" priority="14">
      <formula>I$8=period_selected</formula>
    </cfRule>
    <cfRule type="expression" dxfId="119" priority="15">
      <formula>MOD(COLUMN(),2)</formula>
    </cfRule>
    <cfRule type="expression" dxfId="118" priority="16">
      <formula>MOD(COLUMN(),2)=0</formula>
    </cfRule>
  </conditionalFormatting>
  <conditionalFormatting sqref="I38:AH38">
    <cfRule type="expression" dxfId="117" priority="1">
      <formula>PercentComplete</formula>
    </cfRule>
    <cfRule type="expression" dxfId="116" priority="2">
      <formula>PercentCompleteBeyond</formula>
    </cfRule>
    <cfRule type="expression" dxfId="115" priority="3">
      <formula>Actual</formula>
    </cfRule>
    <cfRule type="expression" dxfId="114" priority="4">
      <formula>ActualBeyond</formula>
    </cfRule>
    <cfRule type="expression" dxfId="113" priority="5">
      <formula>Plan</formula>
    </cfRule>
    <cfRule type="expression" dxfId="112" priority="6">
      <formula>I$8=period_selected</formula>
    </cfRule>
    <cfRule type="expression" dxfId="111" priority="7">
      <formula>MOD(COLUMN(),2)</formula>
    </cfRule>
    <cfRule type="expression" dxfId="110" priority="8">
      <formula>MOD(COLUMN(),2)=0</formula>
    </cfRule>
  </conditionalFormatting>
  <hyperlinks>
    <hyperlink ref="B10" r:id="rId1"/>
  </hyperlinks>
  <pageMargins left="0.45" right="0.45" top="0.5" bottom="0.5" header="0.3" footer="0.3"/>
  <pageSetup scale="42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Spinner 5">
              <controlPr defaultSize="0" print="0" autoPict="0" altText="Period Highlight Spin Control">
                <anchor moveWithCells="1">
                  <from>
                    <xdr:col>13</xdr:col>
                    <xdr:colOff>66675</xdr:colOff>
                    <xdr:row>2</xdr:row>
                    <xdr:rowOff>28575</xdr:rowOff>
                  </from>
                  <to>
                    <xdr:col>13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X36"/>
  <sheetViews>
    <sheetView showGridLines="0" workbookViewId="0">
      <selection activeCell="M3" sqref="M3"/>
    </sheetView>
  </sheetViews>
  <sheetFormatPr defaultColWidth="2.73046875" defaultRowHeight="16.899999999999999" x14ac:dyDescent="0.5"/>
  <cols>
    <col min="1" max="1" width="2.59765625" customWidth="1"/>
    <col min="2" max="2" width="33" style="2" bestFit="1" customWidth="1"/>
    <col min="3" max="5" width="7.265625" style="1" customWidth="1"/>
    <col min="6" max="6" width="8.3984375" style="1" customWidth="1"/>
    <col min="7" max="7" width="7.265625" style="7" customWidth="1"/>
    <col min="8" max="8" width="4.265625" style="1" customWidth="1"/>
    <col min="9" max="28" width="5.33203125" style="1" customWidth="1"/>
    <col min="29" max="34" width="5.33203125" customWidth="1"/>
  </cols>
  <sheetData>
    <row r="2" spans="2:50" ht="14.25" x14ac:dyDescent="0.45">
      <c r="B2" s="30" t="s">
        <v>40</v>
      </c>
      <c r="C2" s="30"/>
      <c r="D2" s="30"/>
      <c r="E2" s="30"/>
      <c r="F2" s="30"/>
      <c r="G2" s="30"/>
    </row>
    <row r="3" spans="2:50" ht="21" customHeight="1" x14ac:dyDescent="0.45">
      <c r="B3" s="30"/>
      <c r="C3" s="30"/>
      <c r="D3" s="30"/>
      <c r="E3" s="30"/>
      <c r="F3" s="30"/>
      <c r="G3" s="30"/>
      <c r="I3" s="8" t="s">
        <v>14</v>
      </c>
      <c r="J3" s="8"/>
      <c r="K3" s="8"/>
      <c r="L3" s="8"/>
      <c r="M3" s="9">
        <v>1</v>
      </c>
      <c r="N3" s="8"/>
      <c r="P3" s="10"/>
      <c r="Q3" s="18" t="s">
        <v>0</v>
      </c>
      <c r="S3" s="11"/>
      <c r="T3" s="18" t="s">
        <v>1</v>
      </c>
      <c r="V3" s="12"/>
      <c r="W3" s="6" t="s">
        <v>9</v>
      </c>
      <c r="Z3" s="13"/>
      <c r="AA3" s="6" t="s">
        <v>10</v>
      </c>
      <c r="AB3"/>
      <c r="AE3" s="14"/>
      <c r="AF3" s="6" t="s">
        <v>11</v>
      </c>
      <c r="AH3" s="1"/>
      <c r="AI3" s="1"/>
    </row>
    <row r="4" spans="2:50" ht="18.75" customHeight="1" x14ac:dyDescent="0.45">
      <c r="B4" s="30"/>
      <c r="C4" s="30"/>
      <c r="D4" s="30"/>
      <c r="E4" s="30"/>
      <c r="F4" s="30"/>
      <c r="G4" s="30"/>
      <c r="I4" s="28" t="s">
        <v>75</v>
      </c>
      <c r="J4" s="29"/>
      <c r="K4" s="29"/>
      <c r="L4" s="31">
        <v>42205</v>
      </c>
      <c r="M4" s="31"/>
      <c r="AT4" s="1"/>
      <c r="AU4" s="1"/>
      <c r="AV4" s="1"/>
      <c r="AW4" s="1"/>
      <c r="AX4" s="1"/>
    </row>
    <row r="5" spans="2:50" x14ac:dyDescent="0.5">
      <c r="AT5" s="1"/>
      <c r="AU5" s="1"/>
      <c r="AV5" s="1"/>
    </row>
    <row r="6" spans="2:50" ht="14.25" x14ac:dyDescent="0.45">
      <c r="B6" s="4"/>
      <c r="C6" s="4" t="s">
        <v>2</v>
      </c>
      <c r="D6" s="4" t="s">
        <v>2</v>
      </c>
      <c r="E6" s="4" t="s">
        <v>5</v>
      </c>
      <c r="F6" s="4" t="s">
        <v>5</v>
      </c>
      <c r="G6" s="4" t="s">
        <v>6</v>
      </c>
      <c r="H6" s="4"/>
      <c r="I6" s="4" t="s">
        <v>13</v>
      </c>
      <c r="J6" s="4"/>
      <c r="AT6" s="1"/>
      <c r="AU6" s="1"/>
      <c r="AV6" s="1"/>
    </row>
    <row r="7" spans="2:50" ht="13.5" customHeight="1" x14ac:dyDescent="0.4">
      <c r="B7" s="5" t="s">
        <v>8</v>
      </c>
      <c r="C7" s="4" t="s">
        <v>3</v>
      </c>
      <c r="D7" s="4" t="s">
        <v>4</v>
      </c>
      <c r="E7" s="4" t="s">
        <v>3</v>
      </c>
      <c r="F7" s="4" t="s">
        <v>4</v>
      </c>
      <c r="G7" s="4" t="s">
        <v>7</v>
      </c>
      <c r="H7" s="4"/>
      <c r="I7" s="26">
        <f>L4</f>
        <v>42205</v>
      </c>
      <c r="J7" s="27">
        <f>I7+7</f>
        <v>42212</v>
      </c>
      <c r="K7" s="27">
        <f t="shared" ref="K7:AH7" si="0">J7+7</f>
        <v>42219</v>
      </c>
      <c r="L7" s="27">
        <f t="shared" si="0"/>
        <v>42226</v>
      </c>
      <c r="M7" s="27">
        <f t="shared" si="0"/>
        <v>42233</v>
      </c>
      <c r="N7" s="27">
        <f t="shared" si="0"/>
        <v>42240</v>
      </c>
      <c r="O7" s="27">
        <f t="shared" si="0"/>
        <v>42247</v>
      </c>
      <c r="P7" s="27">
        <f t="shared" si="0"/>
        <v>42254</v>
      </c>
      <c r="Q7" s="27">
        <f t="shared" si="0"/>
        <v>42261</v>
      </c>
      <c r="R7" s="27">
        <f t="shared" si="0"/>
        <v>42268</v>
      </c>
      <c r="S7" s="27">
        <f t="shared" si="0"/>
        <v>42275</v>
      </c>
      <c r="T7" s="27">
        <f t="shared" si="0"/>
        <v>42282</v>
      </c>
      <c r="U7" s="27">
        <f t="shared" si="0"/>
        <v>42289</v>
      </c>
      <c r="V7" s="27">
        <f t="shared" si="0"/>
        <v>42296</v>
      </c>
      <c r="W7" s="27">
        <f t="shared" si="0"/>
        <v>42303</v>
      </c>
      <c r="X7" s="27">
        <f t="shared" si="0"/>
        <v>42310</v>
      </c>
      <c r="Y7" s="27">
        <f t="shared" si="0"/>
        <v>42317</v>
      </c>
      <c r="Z7" s="27">
        <f t="shared" si="0"/>
        <v>42324</v>
      </c>
      <c r="AA7" s="27">
        <f t="shared" si="0"/>
        <v>42331</v>
      </c>
      <c r="AB7" s="27">
        <f t="shared" si="0"/>
        <v>42338</v>
      </c>
      <c r="AC7" s="27">
        <f t="shared" si="0"/>
        <v>42345</v>
      </c>
      <c r="AD7" s="27">
        <f t="shared" si="0"/>
        <v>42352</v>
      </c>
      <c r="AE7" s="27">
        <f t="shared" si="0"/>
        <v>42359</v>
      </c>
      <c r="AF7" s="27">
        <f t="shared" si="0"/>
        <v>42366</v>
      </c>
      <c r="AG7" s="27">
        <f t="shared" si="0"/>
        <v>42373</v>
      </c>
      <c r="AH7" s="27">
        <f t="shared" si="0"/>
        <v>42380</v>
      </c>
    </row>
    <row r="8" spans="2:50" ht="15.75" customHeight="1" x14ac:dyDescent="0.45">
      <c r="B8" s="3"/>
      <c r="C8" s="3"/>
      <c r="D8" s="3"/>
      <c r="E8" s="3"/>
      <c r="F8" s="3"/>
      <c r="G8" s="3"/>
      <c r="H8" s="3"/>
      <c r="I8" s="3">
        <v>1</v>
      </c>
      <c r="J8" s="3">
        <v>2</v>
      </c>
      <c r="K8" s="3">
        <v>3</v>
      </c>
      <c r="L8" s="3">
        <v>4</v>
      </c>
      <c r="M8" s="3">
        <v>5</v>
      </c>
      <c r="N8" s="3">
        <v>6</v>
      </c>
      <c r="O8" s="3">
        <v>7</v>
      </c>
      <c r="P8" s="3">
        <v>8</v>
      </c>
      <c r="Q8" s="3">
        <v>9</v>
      </c>
      <c r="R8" s="3">
        <v>10</v>
      </c>
      <c r="S8" s="3">
        <v>11</v>
      </c>
      <c r="T8" s="3">
        <v>12</v>
      </c>
      <c r="U8" s="3">
        <v>13</v>
      </c>
      <c r="V8" s="3">
        <v>14</v>
      </c>
      <c r="W8" s="3">
        <v>15</v>
      </c>
      <c r="X8" s="3">
        <v>16</v>
      </c>
      <c r="Y8" s="3">
        <v>17</v>
      </c>
      <c r="Z8" s="3">
        <v>18</v>
      </c>
      <c r="AA8" s="3">
        <v>19</v>
      </c>
      <c r="AB8" s="3">
        <v>20</v>
      </c>
      <c r="AC8" s="3">
        <v>21</v>
      </c>
      <c r="AD8" s="3">
        <v>22</v>
      </c>
      <c r="AE8" s="3">
        <v>23</v>
      </c>
      <c r="AF8" s="3">
        <v>24</v>
      </c>
      <c r="AG8" s="3">
        <v>25</v>
      </c>
      <c r="AH8" s="3">
        <v>26</v>
      </c>
      <c r="AI8" s="1"/>
    </row>
    <row r="9" spans="2:50" ht="18.95" customHeight="1" x14ac:dyDescent="0.5">
      <c r="B9" s="21" t="s">
        <v>43</v>
      </c>
      <c r="C9" s="16">
        <v>1</v>
      </c>
      <c r="D9" s="16">
        <v>1</v>
      </c>
      <c r="E9" s="16">
        <v>0</v>
      </c>
      <c r="F9" s="16">
        <v>0</v>
      </c>
      <c r="G9" s="17">
        <v>0</v>
      </c>
    </row>
    <row r="10" spans="2:50" ht="18.75" customHeight="1" x14ac:dyDescent="0.5">
      <c r="B10" s="22" t="s">
        <v>18</v>
      </c>
      <c r="C10" s="16">
        <v>1</v>
      </c>
      <c r="D10" s="16">
        <v>1</v>
      </c>
      <c r="E10" s="16">
        <v>0</v>
      </c>
      <c r="F10" s="16">
        <v>0</v>
      </c>
      <c r="G10" s="17">
        <v>0</v>
      </c>
    </row>
    <row r="11" spans="2:50" ht="18.95" customHeight="1" x14ac:dyDescent="0.5">
      <c r="B11" s="22" t="s">
        <v>42</v>
      </c>
      <c r="C11" s="16">
        <v>1</v>
      </c>
      <c r="D11" s="16">
        <v>1</v>
      </c>
      <c r="E11" s="16">
        <v>0</v>
      </c>
      <c r="F11" s="16">
        <v>0</v>
      </c>
      <c r="G11" s="17">
        <v>0</v>
      </c>
    </row>
    <row r="12" spans="2:50" ht="18.95" customHeight="1" x14ac:dyDescent="0.5">
      <c r="B12" s="22" t="s">
        <v>19</v>
      </c>
      <c r="C12" s="16">
        <v>1</v>
      </c>
      <c r="D12" s="16">
        <v>1</v>
      </c>
      <c r="E12" s="16">
        <v>0</v>
      </c>
      <c r="F12" s="16">
        <v>0</v>
      </c>
      <c r="G12" s="17">
        <v>0</v>
      </c>
    </row>
    <row r="13" spans="2:50" ht="18.95" customHeight="1" x14ac:dyDescent="0.5">
      <c r="B13" s="22" t="s">
        <v>48</v>
      </c>
      <c r="C13" s="16">
        <v>1</v>
      </c>
      <c r="D13" s="16">
        <v>1</v>
      </c>
      <c r="E13" s="16">
        <v>0</v>
      </c>
      <c r="F13" s="16">
        <v>0</v>
      </c>
      <c r="G13" s="17">
        <v>0</v>
      </c>
    </row>
    <row r="14" spans="2:50" ht="18.95" customHeight="1" x14ac:dyDescent="0.5">
      <c r="B14" s="22" t="s">
        <v>47</v>
      </c>
      <c r="C14" s="16">
        <v>1</v>
      </c>
      <c r="D14" s="16">
        <v>1</v>
      </c>
      <c r="E14" s="16">
        <v>0</v>
      </c>
      <c r="F14" s="16">
        <v>0</v>
      </c>
      <c r="G14" s="17">
        <v>0</v>
      </c>
    </row>
    <row r="15" spans="2:50" ht="18.95" customHeight="1" x14ac:dyDescent="0.5">
      <c r="B15" s="22" t="s">
        <v>49</v>
      </c>
      <c r="C15" s="16">
        <v>1</v>
      </c>
      <c r="D15" s="16">
        <v>1</v>
      </c>
      <c r="E15" s="16">
        <v>0</v>
      </c>
      <c r="F15" s="16">
        <v>0</v>
      </c>
      <c r="G15" s="17">
        <v>0</v>
      </c>
    </row>
    <row r="16" spans="2:50" ht="18.95" customHeight="1" x14ac:dyDescent="0.5">
      <c r="B16" s="22" t="s">
        <v>37</v>
      </c>
      <c r="C16" s="16">
        <v>1</v>
      </c>
      <c r="D16" s="16">
        <v>1</v>
      </c>
      <c r="E16" s="16">
        <v>0</v>
      </c>
      <c r="F16" s="16">
        <v>0</v>
      </c>
      <c r="G16" s="17">
        <v>0</v>
      </c>
    </row>
    <row r="17" spans="2:50" ht="18.95" customHeight="1" x14ac:dyDescent="0.5">
      <c r="B17" s="21" t="s">
        <v>44</v>
      </c>
      <c r="C17" s="16">
        <v>1</v>
      </c>
      <c r="D17" s="16">
        <v>1</v>
      </c>
      <c r="E17" s="16">
        <v>0</v>
      </c>
      <c r="F17" s="16">
        <v>0</v>
      </c>
      <c r="G17" s="17">
        <v>0</v>
      </c>
    </row>
    <row r="18" spans="2:50" ht="18.95" customHeight="1" x14ac:dyDescent="0.5">
      <c r="B18" s="22" t="s">
        <v>50</v>
      </c>
      <c r="C18" s="16">
        <v>1</v>
      </c>
      <c r="D18" s="16">
        <v>1</v>
      </c>
      <c r="E18" s="16">
        <v>0</v>
      </c>
      <c r="F18" s="16">
        <v>0</v>
      </c>
      <c r="G18" s="17">
        <v>0</v>
      </c>
    </row>
    <row r="19" spans="2:50" ht="18.95" customHeight="1" x14ac:dyDescent="0.5">
      <c r="B19" s="23" t="s">
        <v>51</v>
      </c>
      <c r="C19" s="16">
        <v>1</v>
      </c>
      <c r="D19" s="16">
        <v>1</v>
      </c>
      <c r="E19" s="16">
        <v>0</v>
      </c>
      <c r="F19" s="16">
        <v>0</v>
      </c>
      <c r="G19" s="17">
        <v>0</v>
      </c>
    </row>
    <row r="20" spans="2:50" ht="18.95" customHeight="1" x14ac:dyDescent="0.5">
      <c r="B20" s="23" t="s">
        <v>52</v>
      </c>
      <c r="C20" s="16">
        <v>1</v>
      </c>
      <c r="D20" s="16">
        <v>1</v>
      </c>
      <c r="E20" s="16">
        <v>0</v>
      </c>
      <c r="F20" s="16">
        <v>0</v>
      </c>
      <c r="G20" s="17">
        <v>0</v>
      </c>
    </row>
    <row r="21" spans="2:50" ht="18.95" customHeight="1" x14ac:dyDescent="0.5">
      <c r="B21" s="23" t="s">
        <v>53</v>
      </c>
      <c r="C21" s="16">
        <v>1</v>
      </c>
      <c r="D21" s="16">
        <v>1</v>
      </c>
      <c r="E21" s="16">
        <v>0</v>
      </c>
      <c r="F21" s="16">
        <v>0</v>
      </c>
      <c r="G21" s="17">
        <v>0</v>
      </c>
    </row>
    <row r="22" spans="2:50" s="1" customFormat="1" ht="18.95" customHeight="1" x14ac:dyDescent="0.5">
      <c r="B22" s="23" t="s">
        <v>54</v>
      </c>
      <c r="C22" s="16">
        <v>1</v>
      </c>
      <c r="D22" s="16">
        <v>1</v>
      </c>
      <c r="E22" s="16">
        <v>0</v>
      </c>
      <c r="F22" s="16">
        <v>0</v>
      </c>
      <c r="G22" s="17">
        <v>0</v>
      </c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2:50" s="1" customFormat="1" ht="18.95" customHeight="1" x14ac:dyDescent="0.5">
      <c r="B23" s="22" t="s">
        <v>55</v>
      </c>
      <c r="C23" s="16">
        <v>1</v>
      </c>
      <c r="D23" s="16">
        <v>1</v>
      </c>
      <c r="E23" s="16">
        <v>0</v>
      </c>
      <c r="F23" s="16">
        <v>0</v>
      </c>
      <c r="G23" s="17">
        <v>0</v>
      </c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2:50" s="1" customFormat="1" ht="18.95" customHeight="1" x14ac:dyDescent="0.5">
      <c r="B24" s="23" t="s">
        <v>56</v>
      </c>
      <c r="C24" s="16">
        <v>1</v>
      </c>
      <c r="D24" s="16">
        <v>1</v>
      </c>
      <c r="E24" s="16">
        <v>0</v>
      </c>
      <c r="F24" s="16">
        <v>0</v>
      </c>
      <c r="G24" s="17">
        <v>0</v>
      </c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2:50" s="1" customFormat="1" ht="18.95" customHeight="1" x14ac:dyDescent="0.5">
      <c r="B25" s="23" t="s">
        <v>57</v>
      </c>
      <c r="C25" s="16">
        <v>1</v>
      </c>
      <c r="D25" s="16">
        <v>1</v>
      </c>
      <c r="E25" s="16">
        <v>0</v>
      </c>
      <c r="F25" s="16">
        <v>0</v>
      </c>
      <c r="G25" s="17">
        <v>0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2:50" s="1" customFormat="1" ht="18.95" customHeight="1" x14ac:dyDescent="0.5">
      <c r="B26" s="23" t="s">
        <v>58</v>
      </c>
      <c r="C26" s="16">
        <v>1</v>
      </c>
      <c r="D26" s="16">
        <v>1</v>
      </c>
      <c r="E26" s="16">
        <v>0</v>
      </c>
      <c r="F26" s="16">
        <v>0</v>
      </c>
      <c r="G26" s="17">
        <v>0</v>
      </c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2:50" s="1" customFormat="1" ht="18.95" customHeight="1" x14ac:dyDescent="0.5">
      <c r="B27" s="23" t="s">
        <v>59</v>
      </c>
      <c r="C27" s="16">
        <v>1</v>
      </c>
      <c r="D27" s="16">
        <v>1</v>
      </c>
      <c r="E27" s="16">
        <v>0</v>
      </c>
      <c r="F27" s="16">
        <v>0</v>
      </c>
      <c r="G27" s="17">
        <v>0</v>
      </c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2:50" s="1" customFormat="1" ht="18.95" customHeight="1" x14ac:dyDescent="0.5">
      <c r="B28" s="23" t="s">
        <v>60</v>
      </c>
      <c r="C28" s="16">
        <v>1</v>
      </c>
      <c r="D28" s="16">
        <v>1</v>
      </c>
      <c r="E28" s="16">
        <v>0</v>
      </c>
      <c r="F28" s="16">
        <v>0</v>
      </c>
      <c r="G28" s="17">
        <v>0</v>
      </c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2:50" s="1" customFormat="1" ht="18.95" customHeight="1" x14ac:dyDescent="0.5">
      <c r="B29" s="23" t="s">
        <v>61</v>
      </c>
      <c r="C29" s="16">
        <v>1</v>
      </c>
      <c r="D29" s="16">
        <v>1</v>
      </c>
      <c r="E29" s="16">
        <v>0</v>
      </c>
      <c r="F29" s="16">
        <v>0</v>
      </c>
      <c r="G29" s="17">
        <v>0</v>
      </c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2:50" s="1" customFormat="1" ht="18.95" customHeight="1" x14ac:dyDescent="0.5">
      <c r="B30" s="23" t="s">
        <v>62</v>
      </c>
      <c r="C30" s="16">
        <v>1</v>
      </c>
      <c r="D30" s="16">
        <v>1</v>
      </c>
      <c r="E30" s="16">
        <v>0</v>
      </c>
      <c r="F30" s="16">
        <v>0</v>
      </c>
      <c r="G30" s="17">
        <v>0</v>
      </c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2:50" s="1" customFormat="1" ht="18.95" customHeight="1" x14ac:dyDescent="0.5">
      <c r="B31" s="23" t="s">
        <v>63</v>
      </c>
      <c r="C31" s="16">
        <v>1</v>
      </c>
      <c r="D31" s="16">
        <v>1</v>
      </c>
      <c r="E31" s="16">
        <v>0</v>
      </c>
      <c r="F31" s="16">
        <v>0</v>
      </c>
      <c r="G31" s="17">
        <v>0</v>
      </c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2:50" s="1" customFormat="1" ht="18.95" customHeight="1" x14ac:dyDescent="0.5">
      <c r="B32" s="22" t="s">
        <v>64</v>
      </c>
      <c r="C32" s="16">
        <v>1</v>
      </c>
      <c r="D32" s="16">
        <v>1</v>
      </c>
      <c r="E32" s="16">
        <v>0</v>
      </c>
      <c r="F32" s="16">
        <v>0</v>
      </c>
      <c r="G32" s="17">
        <v>0</v>
      </c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2:50" s="1" customFormat="1" ht="18.95" customHeight="1" x14ac:dyDescent="0.5">
      <c r="B33" s="22" t="s">
        <v>65</v>
      </c>
      <c r="C33" s="16">
        <v>1</v>
      </c>
      <c r="D33" s="16">
        <v>1</v>
      </c>
      <c r="E33" s="16">
        <v>0</v>
      </c>
      <c r="F33" s="16">
        <v>0</v>
      </c>
      <c r="G33" s="17">
        <v>0</v>
      </c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2:50" s="1" customFormat="1" ht="18.95" customHeight="1" x14ac:dyDescent="0.5">
      <c r="B34" s="22" t="s">
        <v>66</v>
      </c>
      <c r="C34" s="16">
        <v>1</v>
      </c>
      <c r="D34" s="16">
        <v>1</v>
      </c>
      <c r="E34" s="16">
        <v>0</v>
      </c>
      <c r="F34" s="16">
        <v>0</v>
      </c>
      <c r="G34" s="17">
        <v>0</v>
      </c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2:50" s="1" customFormat="1" ht="18.95" customHeight="1" x14ac:dyDescent="0.5">
      <c r="B35" s="22" t="s">
        <v>67</v>
      </c>
      <c r="C35" s="16">
        <v>1</v>
      </c>
      <c r="D35" s="16">
        <v>1</v>
      </c>
      <c r="E35" s="16">
        <v>0</v>
      </c>
      <c r="F35" s="16">
        <v>0</v>
      </c>
      <c r="G35" s="17">
        <v>0</v>
      </c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2:50" ht="18.95" customHeight="1" x14ac:dyDescent="0.5">
      <c r="B36" s="24" t="s">
        <v>73</v>
      </c>
      <c r="C36" s="16">
        <v>1</v>
      </c>
      <c r="D36" s="16">
        <v>1</v>
      </c>
      <c r="E36" s="16">
        <v>0</v>
      </c>
      <c r="F36" s="16">
        <v>0</v>
      </c>
      <c r="G36" s="17">
        <v>0</v>
      </c>
    </row>
  </sheetData>
  <mergeCells count="2">
    <mergeCell ref="B2:G4"/>
    <mergeCell ref="L4:M4"/>
  </mergeCells>
  <conditionalFormatting sqref="I14:AH14 I9:AH10 I16:AH18 I20:AH35">
    <cfRule type="expression" dxfId="109" priority="49">
      <formula>PercentComplete</formula>
    </cfRule>
    <cfRule type="expression" dxfId="108" priority="51">
      <formula>PercentCompleteBeyond</formula>
    </cfRule>
    <cfRule type="expression" dxfId="107" priority="52">
      <formula>Actual</formula>
    </cfRule>
    <cfRule type="expression" dxfId="106" priority="53">
      <formula>ActualBeyond</formula>
    </cfRule>
    <cfRule type="expression" dxfId="105" priority="54">
      <formula>Plan</formula>
    </cfRule>
    <cfRule type="expression" dxfId="104" priority="55">
      <formula>I$8=period_selected</formula>
    </cfRule>
    <cfRule type="expression" dxfId="103" priority="57">
      <formula>MOD(COLUMN(),2)</formula>
    </cfRule>
    <cfRule type="expression" dxfId="102" priority="58">
      <formula>MOD(COLUMN(),2)=0</formula>
    </cfRule>
  </conditionalFormatting>
  <conditionalFormatting sqref="B37:BP37">
    <cfRule type="expression" dxfId="101" priority="50">
      <formula>TRUE</formula>
    </cfRule>
  </conditionalFormatting>
  <conditionalFormatting sqref="I8:AH8">
    <cfRule type="expression" dxfId="100" priority="56">
      <formula>I$8=period_selected</formula>
    </cfRule>
  </conditionalFormatting>
  <conditionalFormatting sqref="I13:AH13">
    <cfRule type="expression" dxfId="99" priority="41">
      <formula>PercentComplete</formula>
    </cfRule>
    <cfRule type="expression" dxfId="98" priority="42">
      <formula>PercentCompleteBeyond</formula>
    </cfRule>
    <cfRule type="expression" dxfId="97" priority="43">
      <formula>Actual</formula>
    </cfRule>
    <cfRule type="expression" dxfId="96" priority="44">
      <formula>ActualBeyond</formula>
    </cfRule>
    <cfRule type="expression" dxfId="95" priority="45">
      <formula>Plan</formula>
    </cfRule>
    <cfRule type="expression" dxfId="94" priority="46">
      <formula>I$8=period_selected</formula>
    </cfRule>
    <cfRule type="expression" dxfId="93" priority="47">
      <formula>MOD(COLUMN(),2)</formula>
    </cfRule>
    <cfRule type="expression" dxfId="92" priority="48">
      <formula>MOD(COLUMN(),2)=0</formula>
    </cfRule>
  </conditionalFormatting>
  <conditionalFormatting sqref="I11:AH11">
    <cfRule type="expression" dxfId="91" priority="33">
      <formula>PercentComplete</formula>
    </cfRule>
    <cfRule type="expression" dxfId="90" priority="34">
      <formula>PercentCompleteBeyond</formula>
    </cfRule>
    <cfRule type="expression" dxfId="89" priority="35">
      <formula>Actual</formula>
    </cfRule>
    <cfRule type="expression" dxfId="88" priority="36">
      <formula>ActualBeyond</formula>
    </cfRule>
    <cfRule type="expression" dxfId="87" priority="37">
      <formula>Plan</formula>
    </cfRule>
    <cfRule type="expression" dxfId="86" priority="38">
      <formula>I$8=period_selected</formula>
    </cfRule>
    <cfRule type="expression" dxfId="85" priority="39">
      <formula>MOD(COLUMN(),2)</formula>
    </cfRule>
    <cfRule type="expression" dxfId="84" priority="40">
      <formula>MOD(COLUMN(),2)=0</formula>
    </cfRule>
  </conditionalFormatting>
  <conditionalFormatting sqref="I15:AH15">
    <cfRule type="expression" dxfId="83" priority="25">
      <formula>PercentComplete</formula>
    </cfRule>
    <cfRule type="expression" dxfId="82" priority="26">
      <formula>PercentCompleteBeyond</formula>
    </cfRule>
    <cfRule type="expression" dxfId="81" priority="27">
      <formula>Actual</formula>
    </cfRule>
    <cfRule type="expression" dxfId="80" priority="28">
      <formula>ActualBeyond</formula>
    </cfRule>
    <cfRule type="expression" dxfId="79" priority="29">
      <formula>Plan</formula>
    </cfRule>
    <cfRule type="expression" dxfId="78" priority="30">
      <formula>I$8=period_selected</formula>
    </cfRule>
    <cfRule type="expression" dxfId="77" priority="31">
      <formula>MOD(COLUMN(),2)</formula>
    </cfRule>
    <cfRule type="expression" dxfId="76" priority="32">
      <formula>MOD(COLUMN(),2)=0</formula>
    </cfRule>
  </conditionalFormatting>
  <conditionalFormatting sqref="I19:AH19">
    <cfRule type="expression" dxfId="75" priority="17">
      <formula>PercentComplete</formula>
    </cfRule>
    <cfRule type="expression" dxfId="74" priority="18">
      <formula>PercentCompleteBeyond</formula>
    </cfRule>
    <cfRule type="expression" dxfId="73" priority="19">
      <formula>Actual</formula>
    </cfRule>
    <cfRule type="expression" dxfId="72" priority="20">
      <formula>ActualBeyond</formula>
    </cfRule>
    <cfRule type="expression" dxfId="71" priority="21">
      <formula>Plan</formula>
    </cfRule>
    <cfRule type="expression" dxfId="70" priority="22">
      <formula>I$8=period_selected</formula>
    </cfRule>
    <cfRule type="expression" dxfId="69" priority="23">
      <formula>MOD(COLUMN(),2)</formula>
    </cfRule>
    <cfRule type="expression" dxfId="68" priority="24">
      <formula>MOD(COLUMN(),2)=0</formula>
    </cfRule>
  </conditionalFormatting>
  <conditionalFormatting sqref="I36:AH36">
    <cfRule type="expression" dxfId="67" priority="9">
      <formula>sdfsdfsdfsdfsdfsdfsdf</formula>
    </cfRule>
    <cfRule type="expression" dxfId="66" priority="10">
      <formula>PercentCompleteBeyond</formula>
    </cfRule>
    <cfRule type="expression" dxfId="65" priority="11">
      <formula>Actual</formula>
    </cfRule>
    <cfRule type="expression" dxfId="64" priority="12">
      <formula>ActualBeyond</formula>
    </cfRule>
    <cfRule type="expression" dxfId="63" priority="13">
      <formula>Plan</formula>
    </cfRule>
    <cfRule type="expression" dxfId="62" priority="14">
      <formula>I$8=period_selected</formula>
    </cfRule>
    <cfRule type="expression" dxfId="61" priority="15">
      <formula>MOD(COLUMN(),2)</formula>
    </cfRule>
    <cfRule type="expression" dxfId="60" priority="16">
      <formula>MOD(COLUMN(),2)=0</formula>
    </cfRule>
  </conditionalFormatting>
  <conditionalFormatting sqref="I12:AH12">
    <cfRule type="expression" dxfId="59" priority="1">
      <formula>PercentComplete</formula>
    </cfRule>
    <cfRule type="expression" dxfId="58" priority="2">
      <formula>PercentCompleteBeyond</formula>
    </cfRule>
    <cfRule type="expression" dxfId="57" priority="3">
      <formula>Actual</formula>
    </cfRule>
    <cfRule type="expression" dxfId="56" priority="4">
      <formula>ActualBeyond</formula>
    </cfRule>
    <cfRule type="expression" dxfId="55" priority="5">
      <formula>Plan</formula>
    </cfRule>
    <cfRule type="expression" dxfId="54" priority="6">
      <formula>I$8=period_selected</formula>
    </cfRule>
    <cfRule type="expression" dxfId="53" priority="7">
      <formula>MOD(COLUMN(),2)</formula>
    </cfRule>
    <cfRule type="expression" dxfId="52" priority="8">
      <formula>MOD(COLUMN(),2)=0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pinner 1">
              <controlPr defaultSize="0" print="0" autoPict="0" altText="Period Highlight Spin Control">
                <anchor moveWithCells="1">
                  <from>
                    <xdr:col>13</xdr:col>
                    <xdr:colOff>66675</xdr:colOff>
                    <xdr:row>2</xdr:row>
                    <xdr:rowOff>28575</xdr:rowOff>
                  </from>
                  <to>
                    <xdr:col>13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X19"/>
  <sheetViews>
    <sheetView showGridLines="0" workbookViewId="0">
      <selection activeCell="I8" sqref="I8"/>
    </sheetView>
  </sheetViews>
  <sheetFormatPr defaultColWidth="2.73046875" defaultRowHeight="16.899999999999999" x14ac:dyDescent="0.5"/>
  <cols>
    <col min="1" max="1" width="2.59765625" customWidth="1"/>
    <col min="2" max="2" width="28.3984375" style="2" bestFit="1" customWidth="1"/>
    <col min="3" max="5" width="7.265625" style="1" customWidth="1"/>
    <col min="6" max="6" width="8.3984375" style="1" customWidth="1"/>
    <col min="7" max="7" width="7.265625" style="7" customWidth="1"/>
    <col min="8" max="8" width="4.265625" style="1" customWidth="1"/>
    <col min="9" max="28" width="5.33203125" style="1" customWidth="1"/>
    <col min="29" max="34" width="5.33203125" customWidth="1"/>
  </cols>
  <sheetData>
    <row r="2" spans="2:50" ht="14.25" x14ac:dyDescent="0.45">
      <c r="B2" s="30" t="s">
        <v>39</v>
      </c>
      <c r="C2" s="30"/>
      <c r="D2" s="30"/>
      <c r="E2" s="30"/>
      <c r="F2" s="30"/>
      <c r="G2" s="30"/>
    </row>
    <row r="3" spans="2:50" ht="21" customHeight="1" x14ac:dyDescent="0.45">
      <c r="B3" s="30"/>
      <c r="C3" s="30"/>
      <c r="D3" s="30"/>
      <c r="E3" s="30"/>
      <c r="F3" s="30"/>
      <c r="G3" s="30"/>
      <c r="I3" s="8" t="s">
        <v>14</v>
      </c>
      <c r="J3" s="8"/>
      <c r="K3" s="8"/>
      <c r="L3" s="8"/>
      <c r="M3" s="9">
        <v>1</v>
      </c>
      <c r="N3" s="8"/>
      <c r="P3" s="10"/>
      <c r="Q3" s="18" t="s">
        <v>0</v>
      </c>
      <c r="S3" s="11"/>
      <c r="T3" s="18" t="s">
        <v>1</v>
      </c>
      <c r="V3" s="12"/>
      <c r="W3" s="6" t="s">
        <v>9</v>
      </c>
      <c r="Z3" s="13"/>
      <c r="AA3" s="6" t="s">
        <v>10</v>
      </c>
      <c r="AB3"/>
      <c r="AE3" s="14"/>
      <c r="AF3" s="6" t="s">
        <v>11</v>
      </c>
      <c r="AH3" s="1"/>
      <c r="AI3" s="1"/>
    </row>
    <row r="4" spans="2:50" ht="18.75" customHeight="1" x14ac:dyDescent="0.45">
      <c r="B4" s="30"/>
      <c r="C4" s="30"/>
      <c r="D4" s="30"/>
      <c r="E4" s="30"/>
      <c r="F4" s="30"/>
      <c r="G4" s="30"/>
      <c r="I4" s="28" t="s">
        <v>75</v>
      </c>
      <c r="J4" s="29"/>
      <c r="K4" s="29"/>
      <c r="L4" s="31">
        <v>42205</v>
      </c>
      <c r="M4" s="31"/>
      <c r="AT4" s="1"/>
      <c r="AU4" s="1"/>
      <c r="AV4" s="1"/>
      <c r="AW4" s="1"/>
      <c r="AX4" s="1"/>
    </row>
    <row r="5" spans="2:50" x14ac:dyDescent="0.5">
      <c r="AT5" s="1"/>
      <c r="AU5" s="1"/>
      <c r="AV5" s="1"/>
    </row>
    <row r="6" spans="2:50" ht="14.25" x14ac:dyDescent="0.45">
      <c r="B6" s="4"/>
      <c r="C6" s="4" t="s">
        <v>2</v>
      </c>
      <c r="D6" s="4" t="s">
        <v>2</v>
      </c>
      <c r="E6" s="4" t="s">
        <v>5</v>
      </c>
      <c r="F6" s="4" t="s">
        <v>5</v>
      </c>
      <c r="G6" s="4" t="s">
        <v>6</v>
      </c>
      <c r="H6" s="4"/>
      <c r="I6" s="4" t="s">
        <v>13</v>
      </c>
      <c r="J6" s="4"/>
      <c r="AT6" s="1"/>
      <c r="AU6" s="1"/>
      <c r="AV6" s="1"/>
    </row>
    <row r="7" spans="2:50" ht="13.5" customHeight="1" x14ac:dyDescent="0.4">
      <c r="B7" s="5" t="s">
        <v>8</v>
      </c>
      <c r="C7" s="4" t="s">
        <v>3</v>
      </c>
      <c r="D7" s="4" t="s">
        <v>4</v>
      </c>
      <c r="E7" s="4" t="s">
        <v>3</v>
      </c>
      <c r="F7" s="4" t="s">
        <v>4</v>
      </c>
      <c r="G7" s="4" t="s">
        <v>7</v>
      </c>
      <c r="H7" s="4"/>
      <c r="I7" s="26">
        <f>L4</f>
        <v>42205</v>
      </c>
      <c r="J7" s="27">
        <f>I7+7</f>
        <v>42212</v>
      </c>
      <c r="K7" s="27">
        <f t="shared" ref="K7:AH7" si="0">J7+7</f>
        <v>42219</v>
      </c>
      <c r="L7" s="27">
        <f t="shared" si="0"/>
        <v>42226</v>
      </c>
      <c r="M7" s="27">
        <f t="shared" si="0"/>
        <v>42233</v>
      </c>
      <c r="N7" s="27">
        <f t="shared" si="0"/>
        <v>42240</v>
      </c>
      <c r="O7" s="27">
        <f t="shared" si="0"/>
        <v>42247</v>
      </c>
      <c r="P7" s="27">
        <f t="shared" si="0"/>
        <v>42254</v>
      </c>
      <c r="Q7" s="27">
        <f t="shared" si="0"/>
        <v>42261</v>
      </c>
      <c r="R7" s="27">
        <f t="shared" si="0"/>
        <v>42268</v>
      </c>
      <c r="S7" s="27">
        <f t="shared" si="0"/>
        <v>42275</v>
      </c>
      <c r="T7" s="27">
        <f t="shared" si="0"/>
        <v>42282</v>
      </c>
      <c r="U7" s="27">
        <f t="shared" si="0"/>
        <v>42289</v>
      </c>
      <c r="V7" s="27">
        <f t="shared" si="0"/>
        <v>42296</v>
      </c>
      <c r="W7" s="27">
        <f t="shared" si="0"/>
        <v>42303</v>
      </c>
      <c r="X7" s="27">
        <f t="shared" si="0"/>
        <v>42310</v>
      </c>
      <c r="Y7" s="27">
        <f t="shared" si="0"/>
        <v>42317</v>
      </c>
      <c r="Z7" s="27">
        <f t="shared" si="0"/>
        <v>42324</v>
      </c>
      <c r="AA7" s="27">
        <f t="shared" si="0"/>
        <v>42331</v>
      </c>
      <c r="AB7" s="27">
        <f t="shared" si="0"/>
        <v>42338</v>
      </c>
      <c r="AC7" s="27">
        <f t="shared" si="0"/>
        <v>42345</v>
      </c>
      <c r="AD7" s="27">
        <f t="shared" si="0"/>
        <v>42352</v>
      </c>
      <c r="AE7" s="27">
        <f t="shared" si="0"/>
        <v>42359</v>
      </c>
      <c r="AF7" s="27">
        <f t="shared" si="0"/>
        <v>42366</v>
      </c>
      <c r="AG7" s="27">
        <f t="shared" si="0"/>
        <v>42373</v>
      </c>
      <c r="AH7" s="27">
        <f t="shared" si="0"/>
        <v>42380</v>
      </c>
    </row>
    <row r="8" spans="2:50" ht="15.75" customHeight="1" x14ac:dyDescent="0.45">
      <c r="B8" s="3"/>
      <c r="C8" s="3"/>
      <c r="D8" s="3"/>
      <c r="E8" s="3"/>
      <c r="F8" s="3"/>
      <c r="G8" s="3"/>
      <c r="H8" s="3"/>
      <c r="I8" s="3">
        <v>1</v>
      </c>
      <c r="J8" s="3">
        <v>2</v>
      </c>
      <c r="K8" s="3">
        <v>3</v>
      </c>
      <c r="L8" s="3">
        <v>4</v>
      </c>
      <c r="M8" s="3">
        <v>5</v>
      </c>
      <c r="N8" s="3">
        <v>6</v>
      </c>
      <c r="O8" s="3">
        <v>7</v>
      </c>
      <c r="P8" s="3">
        <v>8</v>
      </c>
      <c r="Q8" s="3">
        <v>9</v>
      </c>
      <c r="R8" s="3">
        <v>10</v>
      </c>
      <c r="S8" s="3">
        <v>11</v>
      </c>
      <c r="T8" s="3">
        <v>12</v>
      </c>
      <c r="U8" s="3">
        <v>13</v>
      </c>
      <c r="V8" s="3">
        <v>14</v>
      </c>
      <c r="W8" s="3">
        <v>15</v>
      </c>
      <c r="X8" s="3">
        <v>16</v>
      </c>
      <c r="Y8" s="3">
        <v>17</v>
      </c>
      <c r="Z8" s="3">
        <v>18</v>
      </c>
      <c r="AA8" s="3">
        <v>19</v>
      </c>
      <c r="AB8" s="3">
        <v>20</v>
      </c>
      <c r="AC8" s="3">
        <v>21</v>
      </c>
      <c r="AD8" s="3">
        <v>22</v>
      </c>
      <c r="AE8" s="3">
        <v>23</v>
      </c>
      <c r="AF8" s="3">
        <v>24</v>
      </c>
      <c r="AG8" s="3">
        <v>25</v>
      </c>
      <c r="AH8" s="3">
        <v>26</v>
      </c>
      <c r="AI8" s="1"/>
    </row>
    <row r="9" spans="2:50" ht="18.95" customHeight="1" x14ac:dyDescent="0.5">
      <c r="B9" s="21" t="s">
        <v>43</v>
      </c>
      <c r="C9" s="16">
        <v>1</v>
      </c>
      <c r="D9" s="16">
        <v>1</v>
      </c>
      <c r="E9" s="16">
        <v>0</v>
      </c>
      <c r="F9" s="16">
        <v>0</v>
      </c>
      <c r="G9" s="17">
        <v>0</v>
      </c>
    </row>
    <row r="10" spans="2:50" ht="18.75" customHeight="1" x14ac:dyDescent="0.5">
      <c r="B10" s="22" t="s">
        <v>45</v>
      </c>
      <c r="C10" s="16">
        <v>1</v>
      </c>
      <c r="D10" s="16">
        <v>1</v>
      </c>
      <c r="E10" s="16">
        <v>0</v>
      </c>
      <c r="F10" s="16">
        <v>0</v>
      </c>
      <c r="G10" s="17">
        <v>0</v>
      </c>
    </row>
    <row r="11" spans="2:50" ht="18.95" customHeight="1" x14ac:dyDescent="0.5">
      <c r="B11" s="22" t="s">
        <v>42</v>
      </c>
      <c r="C11" s="16">
        <v>1</v>
      </c>
      <c r="D11" s="16">
        <v>1</v>
      </c>
      <c r="E11" s="16">
        <v>0</v>
      </c>
      <c r="F11" s="16">
        <v>0</v>
      </c>
      <c r="G11" s="17">
        <v>0</v>
      </c>
    </row>
    <row r="12" spans="2:50" ht="18.95" customHeight="1" x14ac:dyDescent="0.5">
      <c r="B12" s="22" t="s">
        <v>37</v>
      </c>
      <c r="C12" s="16">
        <v>1</v>
      </c>
      <c r="D12" s="16">
        <v>1</v>
      </c>
      <c r="E12" s="16">
        <v>0</v>
      </c>
      <c r="F12" s="16">
        <v>0</v>
      </c>
      <c r="G12" s="17">
        <v>0</v>
      </c>
    </row>
    <row r="13" spans="2:50" ht="18.95" customHeight="1" x14ac:dyDescent="0.5">
      <c r="B13" s="21" t="s">
        <v>44</v>
      </c>
      <c r="C13" s="16">
        <v>1</v>
      </c>
      <c r="D13" s="16">
        <v>1</v>
      </c>
      <c r="E13" s="16">
        <v>0</v>
      </c>
      <c r="F13" s="16">
        <v>0</v>
      </c>
      <c r="G13" s="17">
        <v>0</v>
      </c>
    </row>
    <row r="14" spans="2:50" ht="18.95" customHeight="1" x14ac:dyDescent="0.5">
      <c r="B14" s="22" t="s">
        <v>68</v>
      </c>
      <c r="C14" s="16">
        <v>1</v>
      </c>
      <c r="D14" s="16">
        <v>1</v>
      </c>
      <c r="E14" s="16">
        <v>0</v>
      </c>
      <c r="F14" s="16">
        <v>0</v>
      </c>
      <c r="G14" s="17">
        <v>0</v>
      </c>
    </row>
    <row r="15" spans="2:50" ht="18.95" customHeight="1" x14ac:dyDescent="0.5">
      <c r="B15" s="22" t="s">
        <v>70</v>
      </c>
      <c r="C15" s="16">
        <v>1</v>
      </c>
      <c r="D15" s="16">
        <v>1</v>
      </c>
      <c r="E15" s="16">
        <v>0</v>
      </c>
      <c r="F15" s="16">
        <v>0</v>
      </c>
      <c r="G15" s="17">
        <v>0</v>
      </c>
    </row>
    <row r="16" spans="2:50" ht="18.95" customHeight="1" x14ac:dyDescent="0.5">
      <c r="B16" s="22" t="s">
        <v>69</v>
      </c>
      <c r="C16" s="16">
        <v>1</v>
      </c>
      <c r="D16" s="16">
        <v>1</v>
      </c>
      <c r="E16" s="16">
        <v>0</v>
      </c>
      <c r="F16" s="16">
        <v>0</v>
      </c>
      <c r="G16" s="17">
        <v>0</v>
      </c>
    </row>
    <row r="17" spans="2:7" ht="18.95" customHeight="1" x14ac:dyDescent="0.5">
      <c r="B17" s="22" t="s">
        <v>71</v>
      </c>
      <c r="C17" s="16">
        <v>1</v>
      </c>
      <c r="D17" s="16">
        <v>1</v>
      </c>
      <c r="E17" s="16">
        <v>0</v>
      </c>
      <c r="F17" s="16">
        <v>0</v>
      </c>
      <c r="G17" s="17">
        <v>0</v>
      </c>
    </row>
    <row r="18" spans="2:7" ht="18.95" customHeight="1" x14ac:dyDescent="0.5">
      <c r="B18" s="22" t="s">
        <v>72</v>
      </c>
      <c r="C18" s="16">
        <v>1</v>
      </c>
      <c r="D18" s="16">
        <v>1</v>
      </c>
      <c r="E18" s="16">
        <v>0</v>
      </c>
      <c r="F18" s="16">
        <v>0</v>
      </c>
      <c r="G18" s="17">
        <v>0</v>
      </c>
    </row>
    <row r="19" spans="2:7" ht="18.95" customHeight="1" x14ac:dyDescent="0.5">
      <c r="B19" s="24" t="s">
        <v>73</v>
      </c>
      <c r="C19" s="16">
        <v>1</v>
      </c>
      <c r="D19" s="16">
        <v>1</v>
      </c>
      <c r="E19" s="16">
        <v>0</v>
      </c>
      <c r="F19" s="16">
        <v>0</v>
      </c>
      <c r="G19" s="17">
        <v>0</v>
      </c>
    </row>
  </sheetData>
  <mergeCells count="2">
    <mergeCell ref="B2:G4"/>
    <mergeCell ref="L4:M4"/>
  </mergeCells>
  <conditionalFormatting sqref="I9:AH11 I13:AH14 I19:AH19">
    <cfRule type="expression" dxfId="51" priority="33">
      <formula>PercentComplete</formula>
    </cfRule>
    <cfRule type="expression" dxfId="50" priority="35">
      <formula>PercentCompleteBeyond</formula>
    </cfRule>
    <cfRule type="expression" dxfId="49" priority="36">
      <formula>Actual</formula>
    </cfRule>
    <cfRule type="expression" dxfId="48" priority="37">
      <formula>ActualBeyond</formula>
    </cfRule>
    <cfRule type="expression" dxfId="47" priority="38">
      <formula>Plan</formula>
    </cfRule>
    <cfRule type="expression" dxfId="46" priority="39">
      <formula>I$8=period_selected</formula>
    </cfRule>
    <cfRule type="expression" dxfId="45" priority="41">
      <formula>MOD(COLUMN(),2)</formula>
    </cfRule>
    <cfRule type="expression" dxfId="44" priority="42">
      <formula>MOD(COLUMN(),2)=0</formula>
    </cfRule>
  </conditionalFormatting>
  <conditionalFormatting sqref="B20:BP20">
    <cfRule type="expression" dxfId="43" priority="34">
      <formula>TRUE</formula>
    </cfRule>
  </conditionalFormatting>
  <conditionalFormatting sqref="I8:AH8">
    <cfRule type="expression" dxfId="42" priority="40">
      <formula>I$8=period_selected</formula>
    </cfRule>
  </conditionalFormatting>
  <conditionalFormatting sqref="I12:AH12">
    <cfRule type="expression" dxfId="41" priority="25">
      <formula>PercentComplete</formula>
    </cfRule>
    <cfRule type="expression" dxfId="40" priority="26">
      <formula>PercentCompleteBeyond</formula>
    </cfRule>
    <cfRule type="expression" dxfId="39" priority="27">
      <formula>Actual</formula>
    </cfRule>
    <cfRule type="expression" dxfId="38" priority="28">
      <formula>ActualBeyond</formula>
    </cfRule>
    <cfRule type="expression" dxfId="37" priority="29">
      <formula>Plan</formula>
    </cfRule>
    <cfRule type="expression" dxfId="36" priority="30">
      <formula>I$8=period_selected</formula>
    </cfRule>
    <cfRule type="expression" dxfId="35" priority="31">
      <formula>MOD(COLUMN(),2)</formula>
    </cfRule>
    <cfRule type="expression" dxfId="34" priority="32">
      <formula>MOD(COLUMN(),2)=0</formula>
    </cfRule>
  </conditionalFormatting>
  <conditionalFormatting sqref="I15:AH16">
    <cfRule type="expression" dxfId="33" priority="17">
      <formula>PercentComplete</formula>
    </cfRule>
    <cfRule type="expression" dxfId="32" priority="18">
      <formula>PercentCompleteBeyond</formula>
    </cfRule>
    <cfRule type="expression" dxfId="31" priority="19">
      <formula>Actual</formula>
    </cfRule>
    <cfRule type="expression" dxfId="30" priority="20">
      <formula>ActualBeyond</formula>
    </cfRule>
    <cfRule type="expression" dxfId="29" priority="21">
      <formula>Plan</formula>
    </cfRule>
    <cfRule type="expression" dxfId="28" priority="22">
      <formula>I$8=period_selected</formula>
    </cfRule>
    <cfRule type="expression" dxfId="27" priority="23">
      <formula>MOD(COLUMN(),2)</formula>
    </cfRule>
    <cfRule type="expression" dxfId="26" priority="24">
      <formula>MOD(COLUMN(),2)=0</formula>
    </cfRule>
  </conditionalFormatting>
  <conditionalFormatting sqref="I17:AH17">
    <cfRule type="expression" dxfId="25" priority="9">
      <formula>PercentComplete</formula>
    </cfRule>
    <cfRule type="expression" dxfId="24" priority="10">
      <formula>PercentCompleteBeyond</formula>
    </cfRule>
    <cfRule type="expression" dxfId="23" priority="11">
      <formula>Actual</formula>
    </cfRule>
    <cfRule type="expression" dxfId="22" priority="12">
      <formula>ActualBeyond</formula>
    </cfRule>
    <cfRule type="expression" dxfId="21" priority="13">
      <formula>Plan</formula>
    </cfRule>
    <cfRule type="expression" dxfId="20" priority="14">
      <formula>I$8=period_selected</formula>
    </cfRule>
    <cfRule type="expression" dxfId="19" priority="15">
      <formula>MOD(COLUMN(),2)</formula>
    </cfRule>
    <cfRule type="expression" dxfId="18" priority="16">
      <formula>MOD(COLUMN(),2)=0</formula>
    </cfRule>
  </conditionalFormatting>
  <conditionalFormatting sqref="I18:AH18">
    <cfRule type="expression" dxfId="17" priority="1">
      <formula>PercentComplete</formula>
    </cfRule>
    <cfRule type="expression" dxfId="16" priority="2">
      <formula>PercentCompleteBeyond</formula>
    </cfRule>
    <cfRule type="expression" dxfId="15" priority="3">
      <formula>Actual</formula>
    </cfRule>
    <cfRule type="expression" dxfId="14" priority="4">
      <formula>ActualBeyond</formula>
    </cfRule>
    <cfRule type="expression" dxfId="13" priority="5">
      <formula>Plan</formula>
    </cfRule>
    <cfRule type="expression" dxfId="12" priority="6">
      <formula>I$8=period_selected</formula>
    </cfRule>
    <cfRule type="expression" dxfId="11" priority="7">
      <formula>MOD(COLUMN(),2)</formula>
    </cfRule>
    <cfRule type="expression" dxfId="10" priority="8">
      <formula>MOD(COLUMN(),2)=0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Spinner 1">
              <controlPr defaultSize="0" print="0" autoPict="0" altText="Period Highlight Spin Control">
                <anchor moveWithCells="1">
                  <from>
                    <xdr:col>13</xdr:col>
                    <xdr:colOff>66675</xdr:colOff>
                    <xdr:row>2</xdr:row>
                    <xdr:rowOff>28575</xdr:rowOff>
                  </from>
                  <to>
                    <xdr:col>13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X13"/>
  <sheetViews>
    <sheetView showGridLines="0" workbookViewId="0">
      <selection activeCell="I8" sqref="I8"/>
    </sheetView>
  </sheetViews>
  <sheetFormatPr defaultColWidth="2.73046875" defaultRowHeight="16.899999999999999" x14ac:dyDescent="0.5"/>
  <cols>
    <col min="1" max="1" width="2.59765625" customWidth="1"/>
    <col min="2" max="2" width="28.1328125" style="2" customWidth="1"/>
    <col min="3" max="5" width="7.265625" style="1" customWidth="1"/>
    <col min="6" max="6" width="8.3984375" style="1" customWidth="1"/>
    <col min="7" max="7" width="7.265625" style="7" customWidth="1"/>
    <col min="8" max="8" width="4.265625" style="1" customWidth="1"/>
    <col min="9" max="28" width="5.33203125" style="1" customWidth="1"/>
    <col min="29" max="34" width="5.33203125" customWidth="1"/>
  </cols>
  <sheetData>
    <row r="2" spans="2:50" ht="14.25" x14ac:dyDescent="0.45">
      <c r="B2" s="30" t="s">
        <v>38</v>
      </c>
      <c r="C2" s="30"/>
      <c r="D2" s="30"/>
      <c r="E2" s="30"/>
      <c r="F2" s="30"/>
      <c r="G2" s="30"/>
    </row>
    <row r="3" spans="2:50" ht="21" customHeight="1" x14ac:dyDescent="0.45">
      <c r="B3" s="30"/>
      <c r="C3" s="30"/>
      <c r="D3" s="30"/>
      <c r="E3" s="30"/>
      <c r="F3" s="30"/>
      <c r="G3" s="30"/>
      <c r="I3" s="8" t="s">
        <v>14</v>
      </c>
      <c r="J3" s="8"/>
      <c r="K3" s="8"/>
      <c r="L3" s="8"/>
      <c r="M3" s="9">
        <v>1</v>
      </c>
      <c r="N3" s="8"/>
      <c r="P3" s="10"/>
      <c r="Q3" s="18" t="s">
        <v>0</v>
      </c>
      <c r="S3" s="11"/>
      <c r="T3" s="18" t="s">
        <v>1</v>
      </c>
      <c r="V3" s="12"/>
      <c r="W3" s="6" t="s">
        <v>9</v>
      </c>
      <c r="Z3" s="13"/>
      <c r="AA3" s="6" t="s">
        <v>10</v>
      </c>
      <c r="AB3"/>
      <c r="AE3" s="14"/>
      <c r="AF3" s="6" t="s">
        <v>11</v>
      </c>
      <c r="AH3" s="1"/>
      <c r="AI3" s="1"/>
    </row>
    <row r="4" spans="2:50" ht="18.75" customHeight="1" x14ac:dyDescent="0.45">
      <c r="B4" s="30"/>
      <c r="C4" s="30"/>
      <c r="D4" s="30"/>
      <c r="E4" s="30"/>
      <c r="F4" s="30"/>
      <c r="G4" s="30"/>
      <c r="I4" s="28" t="s">
        <v>75</v>
      </c>
      <c r="J4" s="29"/>
      <c r="K4" s="29"/>
      <c r="L4" s="31">
        <v>42205</v>
      </c>
      <c r="M4" s="31"/>
      <c r="AT4" s="1"/>
      <c r="AU4" s="1"/>
      <c r="AV4" s="1"/>
      <c r="AW4" s="1"/>
      <c r="AX4" s="1"/>
    </row>
    <row r="5" spans="2:50" x14ac:dyDescent="0.5">
      <c r="AT5" s="1"/>
      <c r="AU5" s="1"/>
      <c r="AV5" s="1"/>
    </row>
    <row r="6" spans="2:50" ht="14.25" x14ac:dyDescent="0.45">
      <c r="B6" s="4"/>
      <c r="C6" s="4" t="s">
        <v>2</v>
      </c>
      <c r="D6" s="4" t="s">
        <v>2</v>
      </c>
      <c r="E6" s="4" t="s">
        <v>5</v>
      </c>
      <c r="F6" s="4" t="s">
        <v>5</v>
      </c>
      <c r="G6" s="4" t="s">
        <v>6</v>
      </c>
      <c r="H6" s="4"/>
      <c r="I6" s="4" t="s">
        <v>13</v>
      </c>
      <c r="J6" s="4"/>
      <c r="AT6" s="1"/>
      <c r="AU6" s="1"/>
      <c r="AV6" s="1"/>
    </row>
    <row r="7" spans="2:50" ht="13.5" customHeight="1" x14ac:dyDescent="0.4">
      <c r="B7" s="5" t="s">
        <v>8</v>
      </c>
      <c r="C7" s="4" t="s">
        <v>3</v>
      </c>
      <c r="D7" s="4" t="s">
        <v>4</v>
      </c>
      <c r="E7" s="4" t="s">
        <v>3</v>
      </c>
      <c r="F7" s="4" t="s">
        <v>4</v>
      </c>
      <c r="G7" s="4" t="s">
        <v>7</v>
      </c>
      <c r="H7" s="4"/>
      <c r="I7" s="26">
        <f>L4</f>
        <v>42205</v>
      </c>
      <c r="J7" s="27">
        <f>I7+7</f>
        <v>42212</v>
      </c>
      <c r="K7" s="27">
        <f t="shared" ref="K7:AH7" si="0">J7+7</f>
        <v>42219</v>
      </c>
      <c r="L7" s="27">
        <f t="shared" si="0"/>
        <v>42226</v>
      </c>
      <c r="M7" s="27">
        <f t="shared" si="0"/>
        <v>42233</v>
      </c>
      <c r="N7" s="27">
        <f t="shared" si="0"/>
        <v>42240</v>
      </c>
      <c r="O7" s="27">
        <f t="shared" si="0"/>
        <v>42247</v>
      </c>
      <c r="P7" s="27">
        <f t="shared" si="0"/>
        <v>42254</v>
      </c>
      <c r="Q7" s="27">
        <f t="shared" si="0"/>
        <v>42261</v>
      </c>
      <c r="R7" s="27">
        <f t="shared" si="0"/>
        <v>42268</v>
      </c>
      <c r="S7" s="27">
        <f t="shared" si="0"/>
        <v>42275</v>
      </c>
      <c r="T7" s="27">
        <f t="shared" si="0"/>
        <v>42282</v>
      </c>
      <c r="U7" s="27">
        <f t="shared" si="0"/>
        <v>42289</v>
      </c>
      <c r="V7" s="27">
        <f t="shared" si="0"/>
        <v>42296</v>
      </c>
      <c r="W7" s="27">
        <f t="shared" si="0"/>
        <v>42303</v>
      </c>
      <c r="X7" s="27">
        <f t="shared" si="0"/>
        <v>42310</v>
      </c>
      <c r="Y7" s="27">
        <f t="shared" si="0"/>
        <v>42317</v>
      </c>
      <c r="Z7" s="27">
        <f t="shared" si="0"/>
        <v>42324</v>
      </c>
      <c r="AA7" s="27">
        <f t="shared" si="0"/>
        <v>42331</v>
      </c>
      <c r="AB7" s="27">
        <f t="shared" si="0"/>
        <v>42338</v>
      </c>
      <c r="AC7" s="27">
        <f t="shared" si="0"/>
        <v>42345</v>
      </c>
      <c r="AD7" s="27">
        <f t="shared" si="0"/>
        <v>42352</v>
      </c>
      <c r="AE7" s="27">
        <f t="shared" si="0"/>
        <v>42359</v>
      </c>
      <c r="AF7" s="27">
        <f t="shared" si="0"/>
        <v>42366</v>
      </c>
      <c r="AG7" s="27">
        <f t="shared" si="0"/>
        <v>42373</v>
      </c>
      <c r="AH7" s="27">
        <f t="shared" si="0"/>
        <v>42380</v>
      </c>
    </row>
    <row r="8" spans="2:50" ht="15.75" customHeight="1" x14ac:dyDescent="0.45">
      <c r="B8" s="3"/>
      <c r="C8" s="3"/>
      <c r="D8" s="3"/>
      <c r="E8" s="3"/>
      <c r="F8" s="3"/>
      <c r="G8" s="3"/>
      <c r="H8" s="3"/>
      <c r="I8" s="3">
        <v>1</v>
      </c>
      <c r="J8" s="3">
        <v>2</v>
      </c>
      <c r="K8" s="3">
        <v>3</v>
      </c>
      <c r="L8" s="3">
        <v>4</v>
      </c>
      <c r="M8" s="3">
        <v>5</v>
      </c>
      <c r="N8" s="3">
        <v>6</v>
      </c>
      <c r="O8" s="3">
        <v>7</v>
      </c>
      <c r="P8" s="3">
        <v>8</v>
      </c>
      <c r="Q8" s="3">
        <v>9</v>
      </c>
      <c r="R8" s="3">
        <v>10</v>
      </c>
      <c r="S8" s="3">
        <v>11</v>
      </c>
      <c r="T8" s="3">
        <v>12</v>
      </c>
      <c r="U8" s="3">
        <v>13</v>
      </c>
      <c r="V8" s="3">
        <v>14</v>
      </c>
      <c r="W8" s="3">
        <v>15</v>
      </c>
      <c r="X8" s="3">
        <v>16</v>
      </c>
      <c r="Y8" s="3">
        <v>17</v>
      </c>
      <c r="Z8" s="3">
        <v>18</v>
      </c>
      <c r="AA8" s="3">
        <v>19</v>
      </c>
      <c r="AB8" s="3">
        <v>20</v>
      </c>
      <c r="AC8" s="3">
        <v>21</v>
      </c>
      <c r="AD8" s="3">
        <v>22</v>
      </c>
      <c r="AE8" s="3">
        <v>23</v>
      </c>
      <c r="AF8" s="3">
        <v>24</v>
      </c>
      <c r="AG8" s="3">
        <v>25</v>
      </c>
      <c r="AH8" s="3">
        <v>26</v>
      </c>
      <c r="AI8" s="1"/>
    </row>
    <row r="9" spans="2:50" ht="18.95" customHeight="1" x14ac:dyDescent="0.5">
      <c r="B9" s="21" t="s">
        <v>43</v>
      </c>
      <c r="C9" s="16">
        <v>1</v>
      </c>
      <c r="D9" s="16">
        <v>1</v>
      </c>
      <c r="E9" s="16">
        <v>0</v>
      </c>
      <c r="F9" s="16">
        <v>0</v>
      </c>
      <c r="G9" s="17">
        <v>0</v>
      </c>
    </row>
    <row r="10" spans="2:50" ht="18.95" customHeight="1" x14ac:dyDescent="0.5">
      <c r="B10" s="22" t="s">
        <v>42</v>
      </c>
      <c r="C10" s="16">
        <v>1</v>
      </c>
      <c r="D10" s="16">
        <v>1</v>
      </c>
      <c r="E10" s="16">
        <v>0</v>
      </c>
      <c r="F10" s="16">
        <v>0</v>
      </c>
      <c r="G10" s="17">
        <v>0</v>
      </c>
    </row>
    <row r="11" spans="2:50" ht="18.95" customHeight="1" x14ac:dyDescent="0.5">
      <c r="B11" s="22" t="s">
        <v>45</v>
      </c>
      <c r="C11" s="16">
        <v>1</v>
      </c>
      <c r="D11" s="16">
        <v>1</v>
      </c>
      <c r="E11" s="16">
        <v>0</v>
      </c>
      <c r="F11" s="16">
        <v>0</v>
      </c>
      <c r="G11" s="17">
        <v>0</v>
      </c>
    </row>
    <row r="12" spans="2:50" ht="18.95" customHeight="1" x14ac:dyDescent="0.5">
      <c r="B12" s="22" t="s">
        <v>54</v>
      </c>
      <c r="C12" s="16">
        <v>1</v>
      </c>
      <c r="D12" s="16">
        <v>1</v>
      </c>
      <c r="E12" s="16">
        <v>0</v>
      </c>
      <c r="F12" s="16">
        <v>0</v>
      </c>
      <c r="G12" s="17">
        <v>0</v>
      </c>
    </row>
    <row r="13" spans="2:50" ht="18.95" customHeight="1" x14ac:dyDescent="0.5">
      <c r="B13" s="24" t="s">
        <v>73</v>
      </c>
      <c r="C13" s="16">
        <v>1</v>
      </c>
      <c r="D13" s="16">
        <v>1</v>
      </c>
      <c r="E13" s="16">
        <v>0</v>
      </c>
      <c r="F13" s="16">
        <v>0</v>
      </c>
      <c r="G13" s="17">
        <v>0</v>
      </c>
    </row>
  </sheetData>
  <mergeCells count="2">
    <mergeCell ref="B2:G4"/>
    <mergeCell ref="L4:M4"/>
  </mergeCells>
  <conditionalFormatting sqref="I9:AH13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Actual</formula>
    </cfRule>
    <cfRule type="expression" dxfId="6" priority="5">
      <formula>ActualBeyond</formula>
    </cfRule>
    <cfRule type="expression" dxfId="5" priority="6">
      <formula>Plan</formula>
    </cfRule>
    <cfRule type="expression" dxfId="4" priority="7">
      <formula>I$8=period_selected</formula>
    </cfRule>
    <cfRule type="expression" dxfId="3" priority="9">
      <formula>MOD(COLUMN(),2)</formula>
    </cfRule>
    <cfRule type="expression" dxfId="2" priority="10">
      <formula>MOD(COLUMN(),2)=0</formula>
    </cfRule>
  </conditionalFormatting>
  <conditionalFormatting sqref="B14:BP14">
    <cfRule type="expression" dxfId="1" priority="2">
      <formula>TRUE</formula>
    </cfRule>
  </conditionalFormatting>
  <conditionalFormatting sqref="I8:AH8">
    <cfRule type="expression" dxfId="0" priority="8">
      <formula>I$8=period_selected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pinner 1">
              <controlPr defaultSize="0" print="0" autoPict="0" altText="Period Highlight Spin Control">
                <anchor moveWithCells="1">
                  <from>
                    <xdr:col>13</xdr:col>
                    <xdr:colOff>66675</xdr:colOff>
                    <xdr:row>2</xdr:row>
                    <xdr:rowOff>28575</xdr:rowOff>
                  </from>
                  <to>
                    <xdr:col>13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Implementation Overview</vt:lpstr>
      <vt:lpstr>Project Development</vt:lpstr>
      <vt:lpstr>Distributions</vt:lpstr>
      <vt:lpstr>SalesPitch</vt:lpstr>
      <vt:lpstr>Distributions!period_selected</vt:lpstr>
      <vt:lpstr>'Project Development'!period_selected</vt:lpstr>
      <vt:lpstr>SalesPitch!period_selected</vt:lpstr>
      <vt:lpstr>period_selected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keywords/>
  <cp:lastModifiedBy/>
  <dcterms:created xsi:type="dcterms:W3CDTF">2015-07-15T18:40:14Z</dcterms:created>
  <dcterms:modified xsi:type="dcterms:W3CDTF">2015-07-23T16:20:09Z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